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80"/>
  </bookViews>
  <sheets>
    <sheet name="表" sheetId="13" r:id="rId1"/>
  </sheets>
  <definedNames>
    <definedName name="_xlnm.Print_Titles" localSheetId="0">表!$1:$2</definedName>
    <definedName name="_xlnm._FilterDatabase" localSheetId="0" hidden="1">表!$A$2:$K$79</definedName>
  </definedNames>
  <calcPr calcId="144525" fullPrecision="0"/>
</workbook>
</file>

<file path=xl/sharedStrings.xml><?xml version="1.0" encoding="utf-8"?>
<sst xmlns="http://schemas.openxmlformats.org/spreadsheetml/2006/main" count="243" uniqueCount="232">
  <si>
    <t>2022年三亚市天涯区教育系统公开招聘编制教师拟入围体检人员名单</t>
  </si>
  <si>
    <t>序号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</si>
  <si>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</si>
  <si>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</si>
  <si>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</si>
  <si>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</si>
  <si>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</si>
  <si>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</si>
  <si>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</si>
  <si>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</si>
  <si>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</si>
  <si>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</si>
  <si>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0101-幼儿园教师（海南省高校毕业生）(三亚市第一幼儿园)</t>
  </si>
  <si>
    <t>230114010128</t>
  </si>
  <si>
    <t>郭育莎</t>
  </si>
  <si>
    <t>230114010207</t>
  </si>
  <si>
    <t>戴石金</t>
  </si>
  <si>
    <t>230114010129</t>
  </si>
  <si>
    <t>盘雪娇</t>
  </si>
  <si>
    <t>0102-幼儿园教师(三亚市第一幼儿园)</t>
  </si>
  <si>
    <t>230114010829</t>
  </si>
  <si>
    <t>陈慧玉</t>
  </si>
  <si>
    <t>230114011005</t>
  </si>
  <si>
    <t>陈华琳</t>
  </si>
  <si>
    <t>230114011403</t>
  </si>
  <si>
    <t>陈彩梅</t>
  </si>
  <si>
    <t>230114011415</t>
  </si>
  <si>
    <t>张超</t>
  </si>
  <si>
    <t>0201-幼儿园教师(三亚市天涯区第八幼儿园)</t>
  </si>
  <si>
    <t>230114012104</t>
  </si>
  <si>
    <t>王敏</t>
  </si>
  <si>
    <t>230114012102</t>
  </si>
  <si>
    <t>黄芳玉</t>
  </si>
  <si>
    <t>0302-幼儿园教师(三亚市天涯区华丽幼儿园)</t>
  </si>
  <si>
    <t>230114012601</t>
  </si>
  <si>
    <t>陈水親</t>
  </si>
  <si>
    <t>230114012712</t>
  </si>
  <si>
    <t>陈显雯</t>
  </si>
  <si>
    <t>0401-幼儿园教师(三亚市天涯区南岛幼儿园)</t>
  </si>
  <si>
    <t>230114013408</t>
  </si>
  <si>
    <t>欧能瑜</t>
  </si>
  <si>
    <t>0601-幼儿园教师(三亚市天涯区西岛幼儿园)</t>
  </si>
  <si>
    <t>230114013913</t>
  </si>
  <si>
    <t>苏惠伦</t>
  </si>
  <si>
    <t>1801-初中语文教师（海南高校毕业生）(三亚市第三中学)</t>
  </si>
  <si>
    <t>230114024320</t>
  </si>
  <si>
    <t>许倩</t>
  </si>
  <si>
    <t>1807-初中语文教师(三亚市第三中学)</t>
  </si>
  <si>
    <t>230114024407</t>
  </si>
  <si>
    <t>蔡雯靖</t>
  </si>
  <si>
    <t>1901-初中语文教师(三亚市凤凰中学)</t>
  </si>
  <si>
    <t>230114025029</t>
  </si>
  <si>
    <t>陈丽烨</t>
  </si>
  <si>
    <t>1002-小学语文教师(三亚市天涯区道德小学)</t>
  </si>
  <si>
    <t>230114025504</t>
  </si>
  <si>
    <t>李霞</t>
  </si>
  <si>
    <t>1201-小学语文教师(三亚市天涯区回新逸夫小学)</t>
  </si>
  <si>
    <t>230114025718</t>
  </si>
  <si>
    <t>刘雅慧</t>
  </si>
  <si>
    <t>230114025730</t>
  </si>
  <si>
    <t>符月华</t>
  </si>
  <si>
    <t>230114025719</t>
  </si>
  <si>
    <t>吴海军</t>
  </si>
  <si>
    <t>1401-小学语文教师(三亚市天涯区天涯小学)</t>
  </si>
  <si>
    <t>230114026230</t>
  </si>
  <si>
    <t>郑雪君</t>
  </si>
  <si>
    <t>1601-小学语文教师(三亚市天涯区西岛小学)</t>
  </si>
  <si>
    <t>230114026429</t>
  </si>
  <si>
    <t>郑伟</t>
  </si>
  <si>
    <t>1701-小学语文教师(三亚市天涯区羊栏明德小学)</t>
  </si>
  <si>
    <t>230114027008</t>
  </si>
  <si>
    <t>杨芬</t>
  </si>
  <si>
    <t>2001-初中英语教师(三亚市高峰初级中学)</t>
  </si>
  <si>
    <t>230114017728</t>
  </si>
  <si>
    <t>陈瑞玲</t>
  </si>
  <si>
    <t>0902-小学英语教师(三亚市南岛学校)</t>
  </si>
  <si>
    <t>230114021328</t>
  </si>
  <si>
    <t>范平慧</t>
  </si>
  <si>
    <t>1003-小学英语教师(三亚市天涯区道德小学)</t>
  </si>
  <si>
    <t>230114021716</t>
  </si>
  <si>
    <t>郑晶莹</t>
  </si>
  <si>
    <t>1101-小学英语教师(三亚市天涯区回辉小学)</t>
  </si>
  <si>
    <t>230114022318</t>
  </si>
  <si>
    <t>黄炎森</t>
  </si>
  <si>
    <t>1602-小学英语教师(三亚市天涯区西岛小学)</t>
  </si>
  <si>
    <t>230114022418</t>
  </si>
  <si>
    <t>海瑶</t>
  </si>
  <si>
    <t>0906-初中音乐教师(三亚市南岛学校)</t>
  </si>
  <si>
    <t>230114016011</t>
  </si>
  <si>
    <t>董佳琦</t>
  </si>
  <si>
    <t>1004-小学音乐教师(三亚市天涯区道德小学)</t>
  </si>
  <si>
    <t>230114020701</t>
  </si>
  <si>
    <t>王红鑫</t>
  </si>
  <si>
    <t>1102-小学音乐教师(三亚市天涯区回辉小学)</t>
  </si>
  <si>
    <t>230114020719</t>
  </si>
  <si>
    <t>陆慧敏</t>
  </si>
  <si>
    <t>1501-小学音乐教师(三亚市天涯区桶井小学)</t>
  </si>
  <si>
    <t>230114020925</t>
  </si>
  <si>
    <t>赵源铭</t>
  </si>
  <si>
    <t>0701-小学美术教师(三亚市第三小学)</t>
  </si>
  <si>
    <t>230114020102</t>
  </si>
  <si>
    <t>万燃</t>
  </si>
  <si>
    <t>0904-小学美术教师(三亚市南岛学校)</t>
  </si>
  <si>
    <t>230114020211</t>
  </si>
  <si>
    <t>袁宏计志</t>
  </si>
  <si>
    <t>1006-小学美术教师(三亚市天涯区道德小学)</t>
  </si>
  <si>
    <t>230114020223</t>
  </si>
  <si>
    <t>任海燕</t>
  </si>
  <si>
    <t>1104-小学美术教师(三亚市天涯区回辉小学)</t>
  </si>
  <si>
    <t>230114020316</t>
  </si>
  <si>
    <t>蔡佩</t>
  </si>
  <si>
    <t>1301-小学美术教师(三亚市天涯区金鸡岭小学)</t>
  </si>
  <si>
    <t>230114020425</t>
  </si>
  <si>
    <t>陈太汝</t>
  </si>
  <si>
    <t>1503-小学美术教师(三亚市天涯区桶井小学)</t>
  </si>
  <si>
    <t>230114020607</t>
  </si>
  <si>
    <t>余汶翰</t>
  </si>
  <si>
    <t>0908-初中体育与健康教师(三亚市南岛学校)</t>
  </si>
  <si>
    <t>230114014113</t>
  </si>
  <si>
    <t>王周良</t>
  </si>
  <si>
    <t>1809-初中体育与健康教师(三亚市第三中学)</t>
  </si>
  <si>
    <t>230114014221</t>
  </si>
  <si>
    <t>王泰基</t>
  </si>
  <si>
    <t>0801-小学体育教师(三亚市第四小学)</t>
  </si>
  <si>
    <t>230114021001</t>
  </si>
  <si>
    <t>陈龙</t>
  </si>
  <si>
    <t>1001-小学体育教师(三亚市天涯区道德小学)</t>
  </si>
  <si>
    <t>230114021013</t>
  </si>
  <si>
    <t>曾造立</t>
  </si>
  <si>
    <t>1103-小学体育教师(三亚市天涯区回辉小学)</t>
  </si>
  <si>
    <t>230114021104</t>
  </si>
  <si>
    <t>符可邓</t>
  </si>
  <si>
    <t>1202-小学体育教师（海南高校毕业生）(三亚市天涯区回新逸夫小学)</t>
  </si>
  <si>
    <t>230114021111</t>
  </si>
  <si>
    <t>陈元才</t>
  </si>
  <si>
    <t>1203-小学体育教师(三亚市天涯区回新逸夫小学)</t>
  </si>
  <si>
    <t>230114021115</t>
  </si>
  <si>
    <t>叶民可</t>
  </si>
  <si>
    <t>1502-小学体育教师(三亚市天涯区桶井小学)</t>
  </si>
  <si>
    <t>230114021301</t>
  </si>
  <si>
    <t>周雨弋</t>
  </si>
  <si>
    <t>0909-初中数学教师(三亚市南岛学校)</t>
  </si>
  <si>
    <t>230114014414</t>
  </si>
  <si>
    <t>陈盈</t>
  </si>
  <si>
    <t>1803-初中数学教师（海南高校毕业生）(三亚市第三中学)</t>
  </si>
  <si>
    <t>230114014426</t>
  </si>
  <si>
    <t>王潇</t>
  </si>
  <si>
    <t>1810-初中数学教师(三亚市第三中学)</t>
  </si>
  <si>
    <t>230114014703</t>
  </si>
  <si>
    <t>曾耀丹</t>
  </si>
  <si>
    <t>1903-初中数学教师(三亚市凤凰中学)</t>
  </si>
  <si>
    <t>230114014815</t>
  </si>
  <si>
    <t>刘璐</t>
  </si>
  <si>
    <t>0802-小学数学教师(三亚市第四小学)</t>
  </si>
  <si>
    <t>230114022713</t>
  </si>
  <si>
    <t>黄艳梅</t>
  </si>
  <si>
    <t>0903-小学数学教师(三亚市南岛学校)</t>
  </si>
  <si>
    <t>230114022729</t>
  </si>
  <si>
    <t>赵凤君</t>
  </si>
  <si>
    <t>1005-小学数学教师(三亚市天涯区道德小学)</t>
  </si>
  <si>
    <t>230114023418</t>
  </si>
  <si>
    <t>杨家鑫</t>
  </si>
  <si>
    <t>1303-小学数学教师(三亚市天涯区金鸡岭小学)</t>
  </si>
  <si>
    <t>230114023519</t>
  </si>
  <si>
    <t>王玉云</t>
  </si>
  <si>
    <t>1402-小学数学教师(三亚市天涯区天涯小学)</t>
  </si>
  <si>
    <t>230114024219</t>
  </si>
  <si>
    <t>黄丹丹</t>
  </si>
  <si>
    <t>0911-初中历史教师(三亚市南岛学校)</t>
  </si>
  <si>
    <t>230114016123</t>
  </si>
  <si>
    <t>高琴琴</t>
  </si>
  <si>
    <t>1905-初中历史教师(三亚市凤凰中学)</t>
  </si>
  <si>
    <t>230114016413</t>
  </si>
  <si>
    <t>邢清瑶</t>
  </si>
  <si>
    <t>1808-初中信息技术教师(三亚市第三中学)</t>
  </si>
  <si>
    <t>230114015823</t>
  </si>
  <si>
    <t>莫惠媛</t>
  </si>
  <si>
    <t>0702-小学信息技术教师(三亚市第三小学)</t>
  </si>
  <si>
    <t>230114027204</t>
  </si>
  <si>
    <t>温曼瑜</t>
  </si>
  <si>
    <t>1007-小学信息技术教师(三亚市天涯区道德小学)</t>
  </si>
  <si>
    <t>230114027214</t>
  </si>
  <si>
    <t>钟经美</t>
  </si>
  <si>
    <t>1304-小学道德与法治教师(三亚市天涯区金鸡岭小学)</t>
  </si>
  <si>
    <t>230114027512</t>
  </si>
  <si>
    <t>麦雪莹</t>
  </si>
  <si>
    <t>0905-小学科学教师(三亚市南岛学校)</t>
  </si>
  <si>
    <t>230114025115</t>
  </si>
  <si>
    <t>张银雪</t>
  </si>
  <si>
    <t>1105-小学科学教师(三亚市天涯区回辉小学)</t>
  </si>
  <si>
    <t>230114025208</t>
  </si>
  <si>
    <t>吴丽姑</t>
  </si>
  <si>
    <t>1305-小学科学教师(三亚市天涯区金鸡岭小学)</t>
  </si>
  <si>
    <t>230114025223</t>
  </si>
  <si>
    <t>符才霞</t>
  </si>
  <si>
    <t>0910-初中生物教师(三亚市南岛学校)</t>
  </si>
  <si>
    <t>230114015005</t>
  </si>
  <si>
    <t>郭海珊</t>
  </si>
  <si>
    <t>230114015108</t>
  </si>
  <si>
    <t>周梅英</t>
  </si>
  <si>
    <t>1904-初中生物教师(三亚市凤凰中学)</t>
  </si>
  <si>
    <t>230114015307</t>
  </si>
  <si>
    <t>周海凤</t>
  </si>
  <si>
    <t>0907-初中物理教师(三亚市南岛学校)</t>
  </si>
  <si>
    <t>230114016513</t>
  </si>
  <si>
    <t>李卫</t>
  </si>
  <si>
    <t>230114016613</t>
  </si>
  <si>
    <t>羊良松</t>
  </si>
  <si>
    <t>1802-初中物理教师(三亚市第三中学)</t>
  </si>
  <si>
    <t>230114016710</t>
  </si>
  <si>
    <t>梁振超</t>
  </si>
  <si>
    <t>1902-初中物理教师(三亚市凤凰中学)</t>
  </si>
  <si>
    <t>230114016914</t>
  </si>
  <si>
    <t>郑彩妹</t>
  </si>
  <si>
    <t>0913-初中地理教师(三亚市南岛学校)</t>
  </si>
  <si>
    <t>230114015507</t>
  </si>
  <si>
    <t>邢丽霞</t>
  </si>
  <si>
    <t>1811-初中地理教师(三亚市第三中学)</t>
  </si>
  <si>
    <t>230114015528</t>
  </si>
  <si>
    <t>莫志梅</t>
  </si>
  <si>
    <t>1907-初中地理教师(三亚市凤凰中学)</t>
  </si>
  <si>
    <t>230114015716</t>
  </si>
  <si>
    <t>苏明明</t>
  </si>
  <si>
    <t>0912-初中化学教师(三亚市南岛学校)</t>
  </si>
  <si>
    <t>230114017030</t>
  </si>
  <si>
    <t>王雪微</t>
  </si>
  <si>
    <t>1806-初中化学教师(三亚市第三中学)</t>
  </si>
  <si>
    <t>230114017113</t>
  </si>
  <si>
    <t>周萍</t>
  </si>
  <si>
    <t>1906-初中化学教师(三亚市凤凰中学)</t>
  </si>
  <si>
    <t>230114017318</t>
  </si>
  <si>
    <t>云雨茵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</si>
</sst>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4">
    <font>
      <sz val="11"/>
      <color theme="1"/>
      <name val="宋体"/>
      <charset val="134"/>
      <scheme val="minor"/>
    </font>
    <font>
      <sz val="13.5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3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176" fontId="0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selection activeCell="G86" sqref="G86"/>
    </sheetView>
  </sheetViews>
  <sheetFormatPr defaultColWidth="9" defaultRowHeight="13.5"/>
  <cols>
    <col min="1" max="1" width="8.25" style="3" customWidth="1"/>
    <col min="2" max="2" width="46" style="4" customWidth="1"/>
    <col min="3" max="3" width="17.125" style="3" customWidth="1"/>
    <col min="4" max="4" width="10.875" style="3" customWidth="1"/>
    <col min="5" max="5" width="11.75" style="5" customWidth="1"/>
    <col min="6" max="6" width="11" style="5" customWidth="1"/>
    <col min="7" max="7" width="11.375" style="5" customWidth="1"/>
    <col min="8" max="8" width="11.125" style="5" customWidth="1"/>
    <col min="9" max="9" width="11.5" style="5" customWidth="1"/>
    <col min="10" max="10" width="8.04166666666667" style="3" customWidth="1"/>
    <col min="11" max="11" width="13.125" style="3" customWidth="1"/>
    <col min="12" max="16384" width="9" style="3"/>
  </cols>
  <sheetData>
    <row r="1" ht="27" spans="1:11">
      <c r="A1" s="6" t="s">
        <v>0</v>
      </c>
      <c r="B1" s="6"/>
      <c r="C1" s="6"/>
      <c r="D1" s="6"/>
      <c r="E1" s="7"/>
      <c r="F1" s="7"/>
      <c r="G1" s="7"/>
      <c r="H1" s="7"/>
      <c r="I1" s="7"/>
      <c r="J1" s="6"/>
      <c r="K1" s="6"/>
    </row>
    <row r="2" s="1" customFormat="1" ht="37" customHeight="1" spans="1:11">
      <c r="A2" s="8" t="s">
        <v>1</v>
      </c>
      <c r="B2" s="9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8" t="s">
        <v>10</v>
      </c>
      <c r="K2" s="8" t="s">
        <v>11</v>
      </c>
    </row>
    <row r="3" s="2" customFormat="1" ht="46" customHeight="1" spans="1:11">
      <c r="A3" s="12">
        <v>1</v>
      </c>
      <c r="B3" s="13" t="s">
        <v>12</v>
      </c>
      <c r="C3" s="14" t="s">
        <v>13</v>
      </c>
      <c r="D3" s="13" t="s">
        <v>14</v>
      </c>
      <c r="E3" s="15">
        <v>73.44</v>
      </c>
      <c r="F3" s="15">
        <f>E3*0.6</f>
        <v>44.06</v>
      </c>
      <c r="G3" s="16">
        <v>77</v>
      </c>
      <c r="H3" s="15">
        <f>G3*0.4</f>
        <v>30.8</v>
      </c>
      <c r="I3" s="18">
        <f>F3+H3</f>
        <v>74.86</v>
      </c>
      <c r="J3" s="12">
        <v>1</v>
      </c>
      <c r="K3" s="12"/>
    </row>
    <row r="4" s="2" customFormat="1" ht="46" customHeight="1" spans="1:11">
      <c r="A4" s="12">
        <v>2</v>
      </c>
      <c r="B4" s="13" t="s">
        <v>12</v>
      </c>
      <c r="C4" s="14" t="s">
        <v>15</v>
      </c>
      <c r="D4" s="13" t="s">
        <v>16</v>
      </c>
      <c r="E4" s="15">
        <v>74.08</v>
      </c>
      <c r="F4" s="15">
        <f>E4*0.6</f>
        <v>44.45</v>
      </c>
      <c r="G4" s="16">
        <v>73</v>
      </c>
      <c r="H4" s="15">
        <f>G4*0.4</f>
        <v>29.2</v>
      </c>
      <c r="I4" s="18">
        <f>F4+H4</f>
        <v>73.65</v>
      </c>
      <c r="J4" s="12">
        <v>2</v>
      </c>
      <c r="K4" s="12"/>
    </row>
    <row r="5" s="2" customFormat="1" ht="46" customHeight="1" spans="1:11">
      <c r="A5" s="12">
        <v>3</v>
      </c>
      <c r="B5" s="13" t="s">
        <v>12</v>
      </c>
      <c r="C5" s="14" t="s">
        <v>17</v>
      </c>
      <c r="D5" s="13" t="s">
        <v>18</v>
      </c>
      <c r="E5" s="15">
        <v>76.5</v>
      </c>
      <c r="F5" s="15">
        <f>E5*0.6</f>
        <v>45.9</v>
      </c>
      <c r="G5" s="16">
        <v>69</v>
      </c>
      <c r="H5" s="15">
        <f>G5*0.4</f>
        <v>27.6</v>
      </c>
      <c r="I5" s="18">
        <f>F5+H5</f>
        <v>73.5</v>
      </c>
      <c r="J5" s="12">
        <v>3</v>
      </c>
      <c r="K5" s="12"/>
    </row>
    <row r="6" s="2" customFormat="1" ht="46" customHeight="1" spans="1:11">
      <c r="A6" s="12">
        <v>4</v>
      </c>
      <c r="B6" s="13" t="s">
        <v>19</v>
      </c>
      <c r="C6" s="14" t="s">
        <v>20</v>
      </c>
      <c r="D6" s="13" t="s">
        <v>21</v>
      </c>
      <c r="E6" s="15">
        <v>81.66</v>
      </c>
      <c r="F6" s="15">
        <f>E6*0.6</f>
        <v>49</v>
      </c>
      <c r="G6" s="16">
        <v>74</v>
      </c>
      <c r="H6" s="15">
        <f>G6*0.4</f>
        <v>29.6</v>
      </c>
      <c r="I6" s="18">
        <f>F6+H6</f>
        <v>78.6</v>
      </c>
      <c r="J6" s="12">
        <v>1</v>
      </c>
      <c r="K6" s="12"/>
    </row>
    <row r="7" s="2" customFormat="1" ht="46" customHeight="1" spans="1:11">
      <c r="A7" s="12">
        <v>5</v>
      </c>
      <c r="B7" s="13" t="s">
        <v>19</v>
      </c>
      <c r="C7" s="14" t="s">
        <v>22</v>
      </c>
      <c r="D7" s="13" t="s">
        <v>23</v>
      </c>
      <c r="E7" s="15">
        <v>78.82</v>
      </c>
      <c r="F7" s="15">
        <f>E7*0.6</f>
        <v>47.29</v>
      </c>
      <c r="G7" s="16">
        <v>76</v>
      </c>
      <c r="H7" s="15">
        <f>G7*0.4</f>
        <v>30.4</v>
      </c>
      <c r="I7" s="18">
        <f>F7+H7</f>
        <v>77.69</v>
      </c>
      <c r="J7" s="12">
        <v>2</v>
      </c>
      <c r="K7" s="12"/>
    </row>
    <row r="8" s="2" customFormat="1" ht="46" customHeight="1" spans="1:11">
      <c r="A8" s="12">
        <v>6</v>
      </c>
      <c r="B8" s="13" t="s">
        <v>19</v>
      </c>
      <c r="C8" s="14" t="s">
        <v>24</v>
      </c>
      <c r="D8" s="13" t="s">
        <v>25</v>
      </c>
      <c r="E8" s="15">
        <v>79.76</v>
      </c>
      <c r="F8" s="15">
        <f>E8*0.6</f>
        <v>47.86</v>
      </c>
      <c r="G8" s="16">
        <v>74.33</v>
      </c>
      <c r="H8" s="15">
        <f>G8*0.4</f>
        <v>29.73</v>
      </c>
      <c r="I8" s="18">
        <f>F8+H8</f>
        <v>77.59</v>
      </c>
      <c r="J8" s="12">
        <v>3</v>
      </c>
      <c r="K8" s="12"/>
    </row>
    <row r="9" s="2" customFormat="1" ht="46" customHeight="1" spans="1:11">
      <c r="A9" s="12">
        <v>7</v>
      </c>
      <c r="B9" s="13" t="s">
        <v>19</v>
      </c>
      <c r="C9" s="14" t="s">
        <v>26</v>
      </c>
      <c r="D9" s="13" t="s">
        <v>27</v>
      </c>
      <c r="E9" s="15">
        <v>72.7</v>
      </c>
      <c r="F9" s="15">
        <f>E9*0.6</f>
        <v>43.62</v>
      </c>
      <c r="G9" s="16">
        <v>79.67</v>
      </c>
      <c r="H9" s="15">
        <f>G9*0.4</f>
        <v>31.87</v>
      </c>
      <c r="I9" s="18">
        <f>F9+H9</f>
        <v>75.49</v>
      </c>
      <c r="J9" s="12">
        <v>4</v>
      </c>
      <c r="K9" s="12"/>
    </row>
    <row r="10" s="2" customFormat="1" ht="46" customHeight="1" spans="1:11">
      <c r="A10" s="12">
        <v>8</v>
      </c>
      <c r="B10" s="13" t="s">
        <v>28</v>
      </c>
      <c r="C10" s="14" t="s">
        <v>29</v>
      </c>
      <c r="D10" s="13" t="s">
        <v>30</v>
      </c>
      <c r="E10" s="15">
        <v>66.98</v>
      </c>
      <c r="F10" s="15">
        <f>E10*0.6</f>
        <v>40.19</v>
      </c>
      <c r="G10" s="16">
        <v>75.67</v>
      </c>
      <c r="H10" s="15">
        <f>G10*0.4</f>
        <v>30.27</v>
      </c>
      <c r="I10" s="18">
        <f>F10+H10</f>
        <v>70.46</v>
      </c>
      <c r="J10" s="12">
        <v>1</v>
      </c>
      <c r="K10" s="12"/>
    </row>
    <row r="11" s="2" customFormat="1" ht="46" customHeight="1" spans="1:11">
      <c r="A11" s="12">
        <v>9</v>
      </c>
      <c r="B11" s="13" t="s">
        <v>28</v>
      </c>
      <c r="C11" s="14" t="s">
        <v>31</v>
      </c>
      <c r="D11" s="13" t="s">
        <v>32</v>
      </c>
      <c r="E11" s="15">
        <v>71.28</v>
      </c>
      <c r="F11" s="15">
        <f>E11*0.6</f>
        <v>42.77</v>
      </c>
      <c r="G11" s="16">
        <v>64.5</v>
      </c>
      <c r="H11" s="15">
        <f>G11*0.4</f>
        <v>25.8</v>
      </c>
      <c r="I11" s="18">
        <f>F11+H11</f>
        <v>68.57</v>
      </c>
      <c r="J11" s="12">
        <v>2</v>
      </c>
      <c r="K11" s="12"/>
    </row>
    <row r="12" s="2" customFormat="1" ht="46" customHeight="1" spans="1:11">
      <c r="A12" s="12">
        <v>10</v>
      </c>
      <c r="B12" s="13" t="s">
        <v>33</v>
      </c>
      <c r="C12" s="14" t="s">
        <v>34</v>
      </c>
      <c r="D12" s="13" t="s">
        <v>35</v>
      </c>
      <c r="E12" s="15">
        <v>74.64</v>
      </c>
      <c r="F12" s="15">
        <f>E12*0.6</f>
        <v>44.78</v>
      </c>
      <c r="G12" s="16">
        <v>80.67</v>
      </c>
      <c r="H12" s="15">
        <f>G12*0.4</f>
        <v>32.27</v>
      </c>
      <c r="I12" s="18">
        <f>F12+H12</f>
        <v>77.05</v>
      </c>
      <c r="J12" s="12">
        <v>1</v>
      </c>
      <c r="K12" s="12"/>
    </row>
    <row r="13" s="2" customFormat="1" ht="46" customHeight="1" spans="1:11">
      <c r="A13" s="12">
        <v>11</v>
      </c>
      <c r="B13" s="13" t="s">
        <v>33</v>
      </c>
      <c r="C13" s="14" t="s">
        <v>36</v>
      </c>
      <c r="D13" s="13" t="s">
        <v>37</v>
      </c>
      <c r="E13" s="15">
        <v>74.8</v>
      </c>
      <c r="F13" s="15">
        <f>E13*0.6</f>
        <v>44.88</v>
      </c>
      <c r="G13" s="16">
        <v>76.33</v>
      </c>
      <c r="H13" s="15">
        <f>G13*0.4</f>
        <v>30.53</v>
      </c>
      <c r="I13" s="18">
        <f>F13+H13</f>
        <v>75.41</v>
      </c>
      <c r="J13" s="12">
        <v>2</v>
      </c>
      <c r="K13" s="12"/>
    </row>
    <row r="14" s="2" customFormat="1" ht="46" customHeight="1" spans="1:11">
      <c r="A14" s="12">
        <v>12</v>
      </c>
      <c r="B14" s="13" t="s">
        <v>38</v>
      </c>
      <c r="C14" s="14" t="s">
        <v>39</v>
      </c>
      <c r="D14" s="13" t="s">
        <v>40</v>
      </c>
      <c r="E14" s="15">
        <v>76.26</v>
      </c>
      <c r="F14" s="15">
        <f>E14*0.6</f>
        <v>45.76</v>
      </c>
      <c r="G14" s="16">
        <v>66.17</v>
      </c>
      <c r="H14" s="15">
        <f>G14*0.4</f>
        <v>26.47</v>
      </c>
      <c r="I14" s="18">
        <f>F14+H14</f>
        <v>72.23</v>
      </c>
      <c r="J14" s="12">
        <v>1</v>
      </c>
      <c r="K14" s="12"/>
    </row>
    <row r="15" s="2" customFormat="1" ht="46" customHeight="1" spans="1:11">
      <c r="A15" s="12">
        <v>13</v>
      </c>
      <c r="B15" s="13" t="s">
        <v>41</v>
      </c>
      <c r="C15" s="14" t="s">
        <v>42</v>
      </c>
      <c r="D15" s="13" t="s">
        <v>43</v>
      </c>
      <c r="E15" s="15">
        <v>74.72</v>
      </c>
      <c r="F15" s="15">
        <f>E15*0.6</f>
        <v>44.83</v>
      </c>
      <c r="G15" s="16">
        <v>77.33</v>
      </c>
      <c r="H15" s="15">
        <f>G15*0.4</f>
        <v>30.93</v>
      </c>
      <c r="I15" s="18">
        <f>F15+H15</f>
        <v>75.76</v>
      </c>
      <c r="J15" s="12">
        <v>1</v>
      </c>
      <c r="K15" s="12"/>
    </row>
    <row r="16" s="2" customFormat="1" ht="46" customHeight="1" spans="1:11">
      <c r="A16" s="12">
        <v>14</v>
      </c>
      <c r="B16" s="13" t="s">
        <v>44</v>
      </c>
      <c r="C16" s="14" t="s">
        <v>45</v>
      </c>
      <c r="D16" s="13" t="s">
        <v>46</v>
      </c>
      <c r="E16" s="15">
        <v>80.28</v>
      </c>
      <c r="F16" s="15">
        <f>E16*0.6</f>
        <v>48.17</v>
      </c>
      <c r="G16" s="17">
        <v>70.33</v>
      </c>
      <c r="H16" s="15">
        <f>G16*0.4</f>
        <v>28.13</v>
      </c>
      <c r="I16" s="18">
        <f>F16+H16</f>
        <v>76.3</v>
      </c>
      <c r="J16" s="12">
        <v>1</v>
      </c>
      <c r="K16" s="12"/>
    </row>
    <row r="17" s="2" customFormat="1" ht="46" customHeight="1" spans="1:11">
      <c r="A17" s="12">
        <v>15</v>
      </c>
      <c r="B17" s="13" t="s">
        <v>47</v>
      </c>
      <c r="C17" s="14" t="s">
        <v>48</v>
      </c>
      <c r="D17" s="13" t="s">
        <v>49</v>
      </c>
      <c r="E17" s="15">
        <v>81.2</v>
      </c>
      <c r="F17" s="15">
        <f>E17*0.6</f>
        <v>48.72</v>
      </c>
      <c r="G17" s="17">
        <v>78</v>
      </c>
      <c r="H17" s="15">
        <f>G17*0.4</f>
        <v>31.2</v>
      </c>
      <c r="I17" s="18">
        <f>F17+H17</f>
        <v>79.92</v>
      </c>
      <c r="J17" s="12">
        <v>1</v>
      </c>
      <c r="K17" s="12"/>
    </row>
    <row r="18" s="2" customFormat="1" ht="46" customHeight="1" spans="1:11">
      <c r="A18" s="12">
        <v>16</v>
      </c>
      <c r="B18" s="13" t="s">
        <v>50</v>
      </c>
      <c r="C18" s="14" t="s">
        <v>51</v>
      </c>
      <c r="D18" s="13" t="s">
        <v>52</v>
      </c>
      <c r="E18" s="15">
        <v>80.8</v>
      </c>
      <c r="F18" s="15">
        <f>E18*0.6</f>
        <v>48.48</v>
      </c>
      <c r="G18" s="17">
        <v>81.33</v>
      </c>
      <c r="H18" s="15">
        <f>G18*0.4</f>
        <v>32.53</v>
      </c>
      <c r="I18" s="18">
        <f>F18+H18</f>
        <v>81.01</v>
      </c>
      <c r="J18" s="12">
        <v>1</v>
      </c>
      <c r="K18" s="12"/>
    </row>
    <row r="19" s="2" customFormat="1" ht="46" customHeight="1" spans="1:11">
      <c r="A19" s="12">
        <v>17</v>
      </c>
      <c r="B19" s="13" t="s">
        <v>53</v>
      </c>
      <c r="C19" s="14" t="s">
        <v>54</v>
      </c>
      <c r="D19" s="13" t="s">
        <v>55</v>
      </c>
      <c r="E19" s="15">
        <v>80.04</v>
      </c>
      <c r="F19" s="15">
        <f>E19*0.6</f>
        <v>48.02</v>
      </c>
      <c r="G19" s="17">
        <v>80</v>
      </c>
      <c r="H19" s="15">
        <f>G19*0.4</f>
        <v>32</v>
      </c>
      <c r="I19" s="18">
        <f>F19+H19</f>
        <v>80.02</v>
      </c>
      <c r="J19" s="12">
        <v>1</v>
      </c>
      <c r="K19" s="12"/>
    </row>
    <row r="20" s="2" customFormat="1" ht="46" customHeight="1" spans="1:11">
      <c r="A20" s="12">
        <v>18</v>
      </c>
      <c r="B20" s="13" t="s">
        <v>56</v>
      </c>
      <c r="C20" s="14" t="s">
        <v>57</v>
      </c>
      <c r="D20" s="13" t="s">
        <v>58</v>
      </c>
      <c r="E20" s="15">
        <v>78.44</v>
      </c>
      <c r="F20" s="15">
        <f>E20*0.6</f>
        <v>47.06</v>
      </c>
      <c r="G20" s="17">
        <v>75.33</v>
      </c>
      <c r="H20" s="15">
        <f>G20*0.4</f>
        <v>30.13</v>
      </c>
      <c r="I20" s="18">
        <f>F20+H20</f>
        <v>77.19</v>
      </c>
      <c r="J20" s="12">
        <v>1</v>
      </c>
      <c r="K20" s="12"/>
    </row>
    <row r="21" s="2" customFormat="1" ht="46" customHeight="1" spans="1:11">
      <c r="A21" s="12">
        <v>19</v>
      </c>
      <c r="B21" s="13" t="s">
        <v>56</v>
      </c>
      <c r="C21" s="14" t="s">
        <v>59</v>
      </c>
      <c r="D21" s="13" t="s">
        <v>60</v>
      </c>
      <c r="E21" s="15">
        <v>76.14</v>
      </c>
      <c r="F21" s="15">
        <f>E21*0.6</f>
        <v>45.68</v>
      </c>
      <c r="G21" s="17">
        <v>75</v>
      </c>
      <c r="H21" s="15">
        <f>G21*0.4</f>
        <v>30</v>
      </c>
      <c r="I21" s="18">
        <f>F21+H21</f>
        <v>75.68</v>
      </c>
      <c r="J21" s="12">
        <v>2</v>
      </c>
      <c r="K21" s="12"/>
    </row>
    <row r="22" s="2" customFormat="1" ht="46" customHeight="1" spans="1:11">
      <c r="A22" s="12">
        <v>20</v>
      </c>
      <c r="B22" s="13" t="s">
        <v>56</v>
      </c>
      <c r="C22" s="14" t="s">
        <v>61</v>
      </c>
      <c r="D22" s="13" t="s">
        <v>62</v>
      </c>
      <c r="E22" s="15">
        <v>74.06</v>
      </c>
      <c r="F22" s="15">
        <f>E22*0.6</f>
        <v>44.44</v>
      </c>
      <c r="G22" s="17">
        <v>74</v>
      </c>
      <c r="H22" s="15">
        <f>G22*0.4</f>
        <v>29.6</v>
      </c>
      <c r="I22" s="18">
        <f>F22+H22</f>
        <v>74.04</v>
      </c>
      <c r="J22" s="12">
        <v>3</v>
      </c>
      <c r="K22" s="12"/>
    </row>
    <row r="23" s="2" customFormat="1" ht="46" customHeight="1" spans="1:11">
      <c r="A23" s="12">
        <v>21</v>
      </c>
      <c r="B23" s="13" t="s">
        <v>63</v>
      </c>
      <c r="C23" s="14" t="s">
        <v>64</v>
      </c>
      <c r="D23" s="13" t="s">
        <v>65</v>
      </c>
      <c r="E23" s="15">
        <v>79.66</v>
      </c>
      <c r="F23" s="15">
        <f>E23*0.6</f>
        <v>47.8</v>
      </c>
      <c r="G23" s="17">
        <v>78.67</v>
      </c>
      <c r="H23" s="15">
        <f>G23*0.4</f>
        <v>31.47</v>
      </c>
      <c r="I23" s="18">
        <f>F23+H23</f>
        <v>79.27</v>
      </c>
      <c r="J23" s="12">
        <v>1</v>
      </c>
      <c r="K23" s="12"/>
    </row>
    <row r="24" s="2" customFormat="1" ht="46" customHeight="1" spans="1:11">
      <c r="A24" s="12">
        <v>22</v>
      </c>
      <c r="B24" s="13" t="s">
        <v>66</v>
      </c>
      <c r="C24" s="14" t="s">
        <v>67</v>
      </c>
      <c r="D24" s="13" t="s">
        <v>68</v>
      </c>
      <c r="E24" s="15">
        <v>79.5</v>
      </c>
      <c r="F24" s="15">
        <f>E24*0.6</f>
        <v>47.7</v>
      </c>
      <c r="G24" s="17">
        <v>72.67</v>
      </c>
      <c r="H24" s="15">
        <f>G24*0.4</f>
        <v>29.07</v>
      </c>
      <c r="I24" s="18">
        <f>F24+H24</f>
        <v>76.77</v>
      </c>
      <c r="J24" s="12">
        <v>1</v>
      </c>
      <c r="K24" s="12"/>
    </row>
    <row r="25" s="2" customFormat="1" ht="46" customHeight="1" spans="1:11">
      <c r="A25" s="12">
        <v>23</v>
      </c>
      <c r="B25" s="13" t="s">
        <v>69</v>
      </c>
      <c r="C25" s="14" t="s">
        <v>70</v>
      </c>
      <c r="D25" s="13" t="s">
        <v>71</v>
      </c>
      <c r="E25" s="15">
        <v>80.42</v>
      </c>
      <c r="F25" s="15">
        <f>E25*0.6</f>
        <v>48.25</v>
      </c>
      <c r="G25" s="17">
        <v>73.67</v>
      </c>
      <c r="H25" s="15">
        <f>G25*0.4</f>
        <v>29.47</v>
      </c>
      <c r="I25" s="18">
        <f>F25+H25</f>
        <v>77.72</v>
      </c>
      <c r="J25" s="12">
        <v>1</v>
      </c>
      <c r="K25" s="12"/>
    </row>
    <row r="26" s="2" customFormat="1" ht="46" customHeight="1" spans="1:11">
      <c r="A26" s="12">
        <v>24</v>
      </c>
      <c r="B26" s="13" t="s">
        <v>72</v>
      </c>
      <c r="C26" s="14" t="s">
        <v>73</v>
      </c>
      <c r="D26" s="13" t="s">
        <v>74</v>
      </c>
      <c r="E26" s="15">
        <v>86.6</v>
      </c>
      <c r="F26" s="15">
        <f>E26*0.6</f>
        <v>51.96</v>
      </c>
      <c r="G26" s="17">
        <v>79</v>
      </c>
      <c r="H26" s="15">
        <f>G26*0.4</f>
        <v>31.6</v>
      </c>
      <c r="I26" s="18">
        <f>F26+H26</f>
        <v>83.56</v>
      </c>
      <c r="J26" s="12">
        <v>1</v>
      </c>
      <c r="K26" s="12"/>
    </row>
    <row r="27" s="2" customFormat="1" ht="46" customHeight="1" spans="1:11">
      <c r="A27" s="12">
        <v>25</v>
      </c>
      <c r="B27" s="13" t="s">
        <v>75</v>
      </c>
      <c r="C27" s="14" t="s">
        <v>76</v>
      </c>
      <c r="D27" s="13" t="s">
        <v>77</v>
      </c>
      <c r="E27" s="15">
        <v>77.3</v>
      </c>
      <c r="F27" s="15">
        <f>E27*0.6</f>
        <v>46.38</v>
      </c>
      <c r="G27" s="17">
        <v>77.33</v>
      </c>
      <c r="H27" s="15">
        <f>G27*0.4</f>
        <v>30.93</v>
      </c>
      <c r="I27" s="18">
        <f>F27+H27</f>
        <v>77.31</v>
      </c>
      <c r="J27" s="12">
        <v>1</v>
      </c>
      <c r="K27" s="12"/>
    </row>
    <row r="28" s="2" customFormat="1" ht="46" customHeight="1" spans="1:11">
      <c r="A28" s="12">
        <v>26</v>
      </c>
      <c r="B28" s="13" t="s">
        <v>78</v>
      </c>
      <c r="C28" s="14" t="s">
        <v>79</v>
      </c>
      <c r="D28" s="13" t="s">
        <v>80</v>
      </c>
      <c r="E28" s="15">
        <v>80.88</v>
      </c>
      <c r="F28" s="15">
        <f>E28*0.6</f>
        <v>48.53</v>
      </c>
      <c r="G28" s="17">
        <v>82</v>
      </c>
      <c r="H28" s="15">
        <f>G28*0.4</f>
        <v>32.8</v>
      </c>
      <c r="I28" s="18">
        <f>F28+H28</f>
        <v>81.33</v>
      </c>
      <c r="J28" s="12">
        <v>1</v>
      </c>
      <c r="K28" s="12"/>
    </row>
    <row r="29" s="2" customFormat="1" ht="46" customHeight="1" spans="1:11">
      <c r="A29" s="12">
        <v>27</v>
      </c>
      <c r="B29" s="13" t="s">
        <v>81</v>
      </c>
      <c r="C29" s="14" t="s">
        <v>82</v>
      </c>
      <c r="D29" s="13" t="s">
        <v>83</v>
      </c>
      <c r="E29" s="15">
        <v>82.42</v>
      </c>
      <c r="F29" s="15">
        <f>E29*0.6</f>
        <v>49.45</v>
      </c>
      <c r="G29" s="17">
        <v>80.67</v>
      </c>
      <c r="H29" s="15">
        <f>G29*0.4</f>
        <v>32.27</v>
      </c>
      <c r="I29" s="18">
        <f>F29+H29</f>
        <v>81.72</v>
      </c>
      <c r="J29" s="12">
        <v>1</v>
      </c>
      <c r="K29" s="12"/>
    </row>
    <row r="30" s="2" customFormat="1" ht="46" customHeight="1" spans="1:11">
      <c r="A30" s="12">
        <v>28</v>
      </c>
      <c r="B30" s="13" t="s">
        <v>84</v>
      </c>
      <c r="C30" s="14" t="s">
        <v>85</v>
      </c>
      <c r="D30" s="13" t="s">
        <v>86</v>
      </c>
      <c r="E30" s="15">
        <v>84.52</v>
      </c>
      <c r="F30" s="15">
        <f>E30*0.6</f>
        <v>50.71</v>
      </c>
      <c r="G30" s="17">
        <v>80.33</v>
      </c>
      <c r="H30" s="15">
        <f>G30*0.4</f>
        <v>32.13</v>
      </c>
      <c r="I30" s="18">
        <f>F30+H30</f>
        <v>82.84</v>
      </c>
      <c r="J30" s="12">
        <v>1</v>
      </c>
      <c r="K30" s="12"/>
    </row>
    <row r="31" s="2" customFormat="1" ht="46" customHeight="1" spans="1:11">
      <c r="A31" s="12">
        <v>29</v>
      </c>
      <c r="B31" s="13" t="s">
        <v>87</v>
      </c>
      <c r="C31" s="14" t="s">
        <v>88</v>
      </c>
      <c r="D31" s="13" t="s">
        <v>89</v>
      </c>
      <c r="E31" s="15">
        <v>71.88</v>
      </c>
      <c r="F31" s="15">
        <f>E31*0.6</f>
        <v>43.13</v>
      </c>
      <c r="G31" s="17">
        <v>76</v>
      </c>
      <c r="H31" s="15">
        <f>G31*0.4</f>
        <v>30.4</v>
      </c>
      <c r="I31" s="18">
        <f>F31+H31</f>
        <v>73.53</v>
      </c>
      <c r="J31" s="12">
        <v>1</v>
      </c>
      <c r="K31" s="12"/>
    </row>
    <row r="32" s="2" customFormat="1" ht="46" customHeight="1" spans="1:11">
      <c r="A32" s="12">
        <v>30</v>
      </c>
      <c r="B32" s="13" t="s">
        <v>90</v>
      </c>
      <c r="C32" s="14" t="s">
        <v>91</v>
      </c>
      <c r="D32" s="13" t="s">
        <v>92</v>
      </c>
      <c r="E32" s="15">
        <v>65.86</v>
      </c>
      <c r="F32" s="15">
        <f>E32*0.6</f>
        <v>39.52</v>
      </c>
      <c r="G32" s="17">
        <v>79.67</v>
      </c>
      <c r="H32" s="15">
        <f>G32*0.4</f>
        <v>31.87</v>
      </c>
      <c r="I32" s="18">
        <f>F32+H32</f>
        <v>71.39</v>
      </c>
      <c r="J32" s="12">
        <v>1</v>
      </c>
      <c r="K32" s="12"/>
    </row>
    <row r="33" s="2" customFormat="1" ht="46" customHeight="1" spans="1:11">
      <c r="A33" s="12">
        <v>31</v>
      </c>
      <c r="B33" s="13" t="s">
        <v>93</v>
      </c>
      <c r="C33" s="14" t="s">
        <v>94</v>
      </c>
      <c r="D33" s="13" t="s">
        <v>95</v>
      </c>
      <c r="E33" s="15">
        <v>68.02</v>
      </c>
      <c r="F33" s="15">
        <f>E33*0.6</f>
        <v>40.81</v>
      </c>
      <c r="G33" s="17">
        <v>81.33</v>
      </c>
      <c r="H33" s="15">
        <f>G33*0.4</f>
        <v>32.53</v>
      </c>
      <c r="I33" s="18">
        <f>F33+H33</f>
        <v>73.34</v>
      </c>
      <c r="J33" s="12">
        <v>1</v>
      </c>
      <c r="K33" s="12"/>
    </row>
    <row r="34" s="2" customFormat="1" ht="46" customHeight="1" spans="1:11">
      <c r="A34" s="12">
        <v>32</v>
      </c>
      <c r="B34" s="13" t="s">
        <v>96</v>
      </c>
      <c r="C34" s="14" t="s">
        <v>97</v>
      </c>
      <c r="D34" s="13" t="s">
        <v>98</v>
      </c>
      <c r="E34" s="15">
        <v>60.2</v>
      </c>
      <c r="F34" s="15">
        <f>E34*0.6</f>
        <v>36.12</v>
      </c>
      <c r="G34" s="17">
        <v>73.33</v>
      </c>
      <c r="H34" s="15">
        <f>G34*0.4</f>
        <v>29.33</v>
      </c>
      <c r="I34" s="18">
        <f>F34+H34</f>
        <v>65.45</v>
      </c>
      <c r="J34" s="12">
        <v>1</v>
      </c>
      <c r="K34" s="12"/>
    </row>
    <row r="35" s="2" customFormat="1" ht="46" customHeight="1" spans="1:11">
      <c r="A35" s="12">
        <v>33</v>
      </c>
      <c r="B35" s="13" t="s">
        <v>99</v>
      </c>
      <c r="C35" s="14" t="s">
        <v>100</v>
      </c>
      <c r="D35" s="13" t="s">
        <v>101</v>
      </c>
      <c r="E35" s="15">
        <v>66.42</v>
      </c>
      <c r="F35" s="15">
        <f>E35*0.6</f>
        <v>39.85</v>
      </c>
      <c r="G35" s="17">
        <v>71.17</v>
      </c>
      <c r="H35" s="15">
        <f>G35*0.4</f>
        <v>28.47</v>
      </c>
      <c r="I35" s="18">
        <f>F35+H35</f>
        <v>68.32</v>
      </c>
      <c r="J35" s="12">
        <v>1</v>
      </c>
      <c r="K35" s="12"/>
    </row>
    <row r="36" s="2" customFormat="1" ht="46" customHeight="1" spans="1:11">
      <c r="A36" s="12">
        <v>34</v>
      </c>
      <c r="B36" s="13" t="s">
        <v>102</v>
      </c>
      <c r="C36" s="14" t="s">
        <v>103</v>
      </c>
      <c r="D36" s="13" t="s">
        <v>104</v>
      </c>
      <c r="E36" s="15">
        <v>82.78</v>
      </c>
      <c r="F36" s="15">
        <f>E36*0.6</f>
        <v>49.67</v>
      </c>
      <c r="G36" s="17">
        <v>81.67</v>
      </c>
      <c r="H36" s="15">
        <f>G36*0.4</f>
        <v>32.67</v>
      </c>
      <c r="I36" s="18">
        <f>F36+H36</f>
        <v>82.34</v>
      </c>
      <c r="J36" s="12">
        <v>1</v>
      </c>
      <c r="K36" s="12"/>
    </row>
    <row r="37" s="2" customFormat="1" ht="46" customHeight="1" spans="1:11">
      <c r="A37" s="12">
        <v>35</v>
      </c>
      <c r="B37" s="13" t="s">
        <v>105</v>
      </c>
      <c r="C37" s="14" t="s">
        <v>106</v>
      </c>
      <c r="D37" s="13" t="s">
        <v>107</v>
      </c>
      <c r="E37" s="15">
        <v>73.14</v>
      </c>
      <c r="F37" s="15">
        <f>E37*0.6</f>
        <v>43.88</v>
      </c>
      <c r="G37" s="17">
        <v>81.67</v>
      </c>
      <c r="H37" s="15">
        <f>G37*0.4</f>
        <v>32.67</v>
      </c>
      <c r="I37" s="18">
        <f>F37+H37</f>
        <v>76.55</v>
      </c>
      <c r="J37" s="12">
        <v>1</v>
      </c>
      <c r="K37" s="12"/>
    </row>
    <row r="38" s="2" customFormat="1" ht="46" customHeight="1" spans="1:11">
      <c r="A38" s="12">
        <v>36</v>
      </c>
      <c r="B38" s="13" t="s">
        <v>108</v>
      </c>
      <c r="C38" s="14" t="s">
        <v>109</v>
      </c>
      <c r="D38" s="13" t="s">
        <v>110</v>
      </c>
      <c r="E38" s="15">
        <v>75.68</v>
      </c>
      <c r="F38" s="15">
        <f>E38*0.6</f>
        <v>45.41</v>
      </c>
      <c r="G38" s="17">
        <v>77.33</v>
      </c>
      <c r="H38" s="15">
        <f>G38*0.4</f>
        <v>30.93</v>
      </c>
      <c r="I38" s="18">
        <f>F38+H38</f>
        <v>76.34</v>
      </c>
      <c r="J38" s="12">
        <v>1</v>
      </c>
      <c r="K38" s="12"/>
    </row>
    <row r="39" s="2" customFormat="1" ht="46" customHeight="1" spans="1:11">
      <c r="A39" s="12">
        <v>37</v>
      </c>
      <c r="B39" s="13" t="s">
        <v>111</v>
      </c>
      <c r="C39" s="14" t="s">
        <v>112</v>
      </c>
      <c r="D39" s="13" t="s">
        <v>113</v>
      </c>
      <c r="E39" s="15">
        <v>62.42</v>
      </c>
      <c r="F39" s="15">
        <f>E39*0.6</f>
        <v>37.45</v>
      </c>
      <c r="G39" s="17">
        <v>74.17</v>
      </c>
      <c r="H39" s="15">
        <f>G39*0.4</f>
        <v>29.67</v>
      </c>
      <c r="I39" s="18">
        <f>F39+H39</f>
        <v>67.12</v>
      </c>
      <c r="J39" s="12">
        <v>1</v>
      </c>
      <c r="K39" s="12"/>
    </row>
    <row r="40" s="2" customFormat="1" ht="46" customHeight="1" spans="1:11">
      <c r="A40" s="12">
        <v>38</v>
      </c>
      <c r="B40" s="13" t="s">
        <v>114</v>
      </c>
      <c r="C40" s="14" t="s">
        <v>115</v>
      </c>
      <c r="D40" s="13" t="s">
        <v>116</v>
      </c>
      <c r="E40" s="15">
        <v>78.14</v>
      </c>
      <c r="F40" s="15">
        <f>E40*0.6</f>
        <v>46.88</v>
      </c>
      <c r="G40" s="17">
        <v>78.33</v>
      </c>
      <c r="H40" s="15">
        <f>G40*0.4</f>
        <v>31.33</v>
      </c>
      <c r="I40" s="18">
        <f>F40+H40</f>
        <v>78.21</v>
      </c>
      <c r="J40" s="12">
        <v>1</v>
      </c>
      <c r="K40" s="12"/>
    </row>
    <row r="41" s="2" customFormat="1" ht="46" customHeight="1" spans="1:11">
      <c r="A41" s="12">
        <v>39</v>
      </c>
      <c r="B41" s="13" t="s">
        <v>117</v>
      </c>
      <c r="C41" s="14" t="s">
        <v>118</v>
      </c>
      <c r="D41" s="13" t="s">
        <v>119</v>
      </c>
      <c r="E41" s="15">
        <v>82.5</v>
      </c>
      <c r="F41" s="15">
        <f>E41*0.6</f>
        <v>49.5</v>
      </c>
      <c r="G41" s="17">
        <v>73.33</v>
      </c>
      <c r="H41" s="15">
        <f>G41*0.4</f>
        <v>29.33</v>
      </c>
      <c r="I41" s="18">
        <f>F41+H41</f>
        <v>78.83</v>
      </c>
      <c r="J41" s="12">
        <v>1</v>
      </c>
      <c r="K41" s="12"/>
    </row>
    <row r="42" s="2" customFormat="1" ht="46" customHeight="1" spans="1:11">
      <c r="A42" s="12">
        <v>40</v>
      </c>
      <c r="B42" s="13" t="s">
        <v>120</v>
      </c>
      <c r="C42" s="14" t="s">
        <v>121</v>
      </c>
      <c r="D42" s="13" t="s">
        <v>122</v>
      </c>
      <c r="E42" s="15">
        <v>83.44</v>
      </c>
      <c r="F42" s="15">
        <f>E42*0.6</f>
        <v>50.06</v>
      </c>
      <c r="G42" s="17">
        <v>73.33</v>
      </c>
      <c r="H42" s="15">
        <f>G42*0.4</f>
        <v>29.33</v>
      </c>
      <c r="I42" s="18">
        <f>F42+H42</f>
        <v>79.39</v>
      </c>
      <c r="J42" s="12">
        <v>1</v>
      </c>
      <c r="K42" s="12"/>
    </row>
    <row r="43" s="2" customFormat="1" ht="46" customHeight="1" spans="1:11">
      <c r="A43" s="12">
        <v>41</v>
      </c>
      <c r="B43" s="13" t="s">
        <v>123</v>
      </c>
      <c r="C43" s="14" t="s">
        <v>124</v>
      </c>
      <c r="D43" s="13" t="s">
        <v>125</v>
      </c>
      <c r="E43" s="15">
        <v>68.5</v>
      </c>
      <c r="F43" s="15">
        <f>E43*0.6</f>
        <v>41.1</v>
      </c>
      <c r="G43" s="17">
        <v>70.33</v>
      </c>
      <c r="H43" s="15">
        <f>G43*0.4</f>
        <v>28.13</v>
      </c>
      <c r="I43" s="18">
        <f>F43+H43</f>
        <v>69.23</v>
      </c>
      <c r="J43" s="12">
        <v>1</v>
      </c>
      <c r="K43" s="12"/>
    </row>
    <row r="44" s="2" customFormat="1" ht="46" customHeight="1" spans="1:11">
      <c r="A44" s="12">
        <v>42</v>
      </c>
      <c r="B44" s="13" t="s">
        <v>126</v>
      </c>
      <c r="C44" s="14" t="s">
        <v>127</v>
      </c>
      <c r="D44" s="13" t="s">
        <v>128</v>
      </c>
      <c r="E44" s="15">
        <v>54.48</v>
      </c>
      <c r="F44" s="15">
        <f>E44*0.6</f>
        <v>32.69</v>
      </c>
      <c r="G44" s="17">
        <v>77.83</v>
      </c>
      <c r="H44" s="15">
        <f>G44*0.4</f>
        <v>31.13</v>
      </c>
      <c r="I44" s="18">
        <f>F44+H44</f>
        <v>63.82</v>
      </c>
      <c r="J44" s="12">
        <v>1</v>
      </c>
      <c r="K44" s="12"/>
    </row>
    <row r="45" s="2" customFormat="1" ht="46" customHeight="1" spans="1:11">
      <c r="A45" s="12">
        <v>43</v>
      </c>
      <c r="B45" s="13" t="s">
        <v>129</v>
      </c>
      <c r="C45" s="14" t="s">
        <v>130</v>
      </c>
      <c r="D45" s="13" t="s">
        <v>131</v>
      </c>
      <c r="E45" s="15">
        <v>70.46</v>
      </c>
      <c r="F45" s="15">
        <f>E45*0.6</f>
        <v>42.28</v>
      </c>
      <c r="G45" s="17">
        <v>74.83</v>
      </c>
      <c r="H45" s="15">
        <f>G45*0.4</f>
        <v>29.93</v>
      </c>
      <c r="I45" s="18">
        <f>F45+H45</f>
        <v>72.21</v>
      </c>
      <c r="J45" s="12">
        <v>1</v>
      </c>
      <c r="K45" s="12"/>
    </row>
    <row r="46" s="2" customFormat="1" ht="46" customHeight="1" spans="1:11">
      <c r="A46" s="12">
        <v>44</v>
      </c>
      <c r="B46" s="13" t="s">
        <v>132</v>
      </c>
      <c r="C46" s="14" t="s">
        <v>133</v>
      </c>
      <c r="D46" s="13" t="s">
        <v>134</v>
      </c>
      <c r="E46" s="15">
        <v>58.44</v>
      </c>
      <c r="F46" s="15">
        <f>E46*0.6</f>
        <v>35.06</v>
      </c>
      <c r="G46" s="17">
        <v>69.5</v>
      </c>
      <c r="H46" s="15">
        <f>G46*0.4</f>
        <v>27.8</v>
      </c>
      <c r="I46" s="18">
        <f>F46+H46</f>
        <v>62.86</v>
      </c>
      <c r="J46" s="12">
        <v>1</v>
      </c>
      <c r="K46" s="12"/>
    </row>
    <row r="47" s="2" customFormat="1" ht="46" customHeight="1" spans="1:11">
      <c r="A47" s="12">
        <v>45</v>
      </c>
      <c r="B47" s="13" t="s">
        <v>135</v>
      </c>
      <c r="C47" s="14" t="s">
        <v>136</v>
      </c>
      <c r="D47" s="13" t="s">
        <v>137</v>
      </c>
      <c r="E47" s="15">
        <v>65.58</v>
      </c>
      <c r="F47" s="15">
        <f>E47*0.6</f>
        <v>39.35</v>
      </c>
      <c r="G47" s="17">
        <v>83.33</v>
      </c>
      <c r="H47" s="15">
        <f>G47*0.4</f>
        <v>33.33</v>
      </c>
      <c r="I47" s="18">
        <f>F47+H47</f>
        <v>72.68</v>
      </c>
      <c r="J47" s="12">
        <v>1</v>
      </c>
      <c r="K47" s="12"/>
    </row>
    <row r="48" s="2" customFormat="1" ht="46" customHeight="1" spans="1:11">
      <c r="A48" s="12">
        <v>46</v>
      </c>
      <c r="B48" s="13" t="s">
        <v>138</v>
      </c>
      <c r="C48" s="14" t="s">
        <v>139</v>
      </c>
      <c r="D48" s="13" t="s">
        <v>140</v>
      </c>
      <c r="E48" s="15">
        <v>71.58</v>
      </c>
      <c r="F48" s="15">
        <f>E48*0.6</f>
        <v>42.95</v>
      </c>
      <c r="G48" s="17">
        <v>75</v>
      </c>
      <c r="H48" s="15">
        <f>G48*0.4</f>
        <v>30</v>
      </c>
      <c r="I48" s="18">
        <f>F48+H48</f>
        <v>72.95</v>
      </c>
      <c r="J48" s="12">
        <v>1</v>
      </c>
      <c r="K48" s="12"/>
    </row>
    <row r="49" s="2" customFormat="1" ht="46" customHeight="1" spans="1:11">
      <c r="A49" s="12">
        <v>47</v>
      </c>
      <c r="B49" s="13" t="s">
        <v>141</v>
      </c>
      <c r="C49" s="14" t="s">
        <v>142</v>
      </c>
      <c r="D49" s="13" t="s">
        <v>143</v>
      </c>
      <c r="E49" s="15">
        <v>57.96</v>
      </c>
      <c r="F49" s="15">
        <f>E49*0.6</f>
        <v>34.78</v>
      </c>
      <c r="G49" s="17">
        <v>75.33</v>
      </c>
      <c r="H49" s="15">
        <f>G49*0.4</f>
        <v>30.13</v>
      </c>
      <c r="I49" s="18">
        <f>F49+H49</f>
        <v>64.91</v>
      </c>
      <c r="J49" s="12">
        <v>1</v>
      </c>
      <c r="K49" s="12"/>
    </row>
    <row r="50" s="2" customFormat="1" ht="46" customHeight="1" spans="1:11">
      <c r="A50" s="12">
        <v>48</v>
      </c>
      <c r="B50" s="13" t="s">
        <v>144</v>
      </c>
      <c r="C50" s="14" t="s">
        <v>145</v>
      </c>
      <c r="D50" s="13" t="s">
        <v>146</v>
      </c>
      <c r="E50" s="15">
        <v>57.22</v>
      </c>
      <c r="F50" s="15">
        <f>E50*0.6</f>
        <v>34.33</v>
      </c>
      <c r="G50" s="17">
        <v>71.33</v>
      </c>
      <c r="H50" s="15">
        <f>G50*0.4</f>
        <v>28.53</v>
      </c>
      <c r="I50" s="18">
        <f>F50+H50</f>
        <v>62.86</v>
      </c>
      <c r="J50" s="12">
        <v>1</v>
      </c>
      <c r="K50" s="12"/>
    </row>
    <row r="51" s="2" customFormat="1" ht="46" customHeight="1" spans="1:11">
      <c r="A51" s="12">
        <v>49</v>
      </c>
      <c r="B51" s="13" t="s">
        <v>147</v>
      </c>
      <c r="C51" s="14" t="s">
        <v>148</v>
      </c>
      <c r="D51" s="13" t="s">
        <v>149</v>
      </c>
      <c r="E51" s="15">
        <v>74.1</v>
      </c>
      <c r="F51" s="15">
        <f>E51*0.6</f>
        <v>44.46</v>
      </c>
      <c r="G51" s="17">
        <v>80.33</v>
      </c>
      <c r="H51" s="15">
        <f>G51*0.4</f>
        <v>32.13</v>
      </c>
      <c r="I51" s="18">
        <f>F51+H51</f>
        <v>76.59</v>
      </c>
      <c r="J51" s="12">
        <v>1</v>
      </c>
      <c r="K51" s="12"/>
    </row>
    <row r="52" s="2" customFormat="1" ht="46" customHeight="1" spans="1:11">
      <c r="A52" s="12">
        <v>50</v>
      </c>
      <c r="B52" s="13" t="s">
        <v>150</v>
      </c>
      <c r="C52" s="14" t="s">
        <v>151</v>
      </c>
      <c r="D52" s="13" t="s">
        <v>152</v>
      </c>
      <c r="E52" s="15">
        <v>71.96</v>
      </c>
      <c r="F52" s="15">
        <f>E52*0.6</f>
        <v>43.18</v>
      </c>
      <c r="G52" s="17">
        <v>76.33</v>
      </c>
      <c r="H52" s="15">
        <f>G52*0.4</f>
        <v>30.53</v>
      </c>
      <c r="I52" s="18">
        <f>F52+H52</f>
        <v>73.71</v>
      </c>
      <c r="J52" s="12">
        <v>1</v>
      </c>
      <c r="K52" s="12"/>
    </row>
    <row r="53" s="2" customFormat="1" ht="46" customHeight="1" spans="1:11">
      <c r="A53" s="12">
        <v>51</v>
      </c>
      <c r="B53" s="13" t="s">
        <v>153</v>
      </c>
      <c r="C53" s="14" t="s">
        <v>154</v>
      </c>
      <c r="D53" s="13" t="s">
        <v>155</v>
      </c>
      <c r="E53" s="15">
        <v>67.8</v>
      </c>
      <c r="F53" s="15">
        <f>E53*0.6</f>
        <v>40.68</v>
      </c>
      <c r="G53" s="17">
        <v>73.33</v>
      </c>
      <c r="H53" s="15">
        <f>G53*0.4</f>
        <v>29.33</v>
      </c>
      <c r="I53" s="18">
        <f>F53+H53</f>
        <v>70.01</v>
      </c>
      <c r="J53" s="12">
        <v>1</v>
      </c>
      <c r="K53" s="12"/>
    </row>
    <row r="54" s="2" customFormat="1" ht="46" customHeight="1" spans="1:11">
      <c r="A54" s="12">
        <v>52</v>
      </c>
      <c r="B54" s="13" t="s">
        <v>156</v>
      </c>
      <c r="C54" s="14" t="s">
        <v>157</v>
      </c>
      <c r="D54" s="13" t="s">
        <v>158</v>
      </c>
      <c r="E54" s="15">
        <v>73.82</v>
      </c>
      <c r="F54" s="15">
        <f>E54*0.6</f>
        <v>44.29</v>
      </c>
      <c r="G54" s="17">
        <v>80.67</v>
      </c>
      <c r="H54" s="15">
        <f>G54*0.4</f>
        <v>32.27</v>
      </c>
      <c r="I54" s="18">
        <f>F54+H54</f>
        <v>76.56</v>
      </c>
      <c r="J54" s="12">
        <v>1</v>
      </c>
      <c r="K54" s="12"/>
    </row>
    <row r="55" s="2" customFormat="1" ht="46" customHeight="1" spans="1:11">
      <c r="A55" s="12">
        <v>53</v>
      </c>
      <c r="B55" s="13" t="s">
        <v>159</v>
      </c>
      <c r="C55" s="14" t="s">
        <v>160</v>
      </c>
      <c r="D55" s="13" t="s">
        <v>161</v>
      </c>
      <c r="E55" s="15">
        <v>82.74</v>
      </c>
      <c r="F55" s="15">
        <f>E55*0.6</f>
        <v>49.64</v>
      </c>
      <c r="G55" s="17">
        <v>78.67</v>
      </c>
      <c r="H55" s="15">
        <f>G55*0.4</f>
        <v>31.47</v>
      </c>
      <c r="I55" s="18">
        <f>F55+H55</f>
        <v>81.11</v>
      </c>
      <c r="J55" s="12">
        <v>1</v>
      </c>
      <c r="K55" s="12"/>
    </row>
    <row r="56" s="2" customFormat="1" ht="46" customHeight="1" spans="1:11">
      <c r="A56" s="12">
        <v>54</v>
      </c>
      <c r="B56" s="13" t="s">
        <v>162</v>
      </c>
      <c r="C56" s="14" t="s">
        <v>163</v>
      </c>
      <c r="D56" s="13" t="s">
        <v>164</v>
      </c>
      <c r="E56" s="15">
        <v>78.98</v>
      </c>
      <c r="F56" s="15">
        <f>E56*0.6</f>
        <v>47.39</v>
      </c>
      <c r="G56" s="17">
        <v>83</v>
      </c>
      <c r="H56" s="15">
        <f>G56*0.4</f>
        <v>33.2</v>
      </c>
      <c r="I56" s="18">
        <f>F56+H56</f>
        <v>80.59</v>
      </c>
      <c r="J56" s="12">
        <v>1</v>
      </c>
      <c r="K56" s="12"/>
    </row>
    <row r="57" s="2" customFormat="1" ht="46" customHeight="1" spans="1:11">
      <c r="A57" s="12">
        <v>55</v>
      </c>
      <c r="B57" s="13" t="s">
        <v>165</v>
      </c>
      <c r="C57" s="14" t="s">
        <v>166</v>
      </c>
      <c r="D57" s="13" t="s">
        <v>167</v>
      </c>
      <c r="E57" s="15">
        <v>80.12</v>
      </c>
      <c r="F57" s="15">
        <f>E57*0.6</f>
        <v>48.07</v>
      </c>
      <c r="G57" s="17">
        <v>77.67</v>
      </c>
      <c r="H57" s="15">
        <f>G57*0.4</f>
        <v>31.07</v>
      </c>
      <c r="I57" s="18">
        <f>F57+H57</f>
        <v>79.14</v>
      </c>
      <c r="J57" s="12">
        <v>1</v>
      </c>
      <c r="K57" s="12"/>
    </row>
    <row r="58" s="2" customFormat="1" ht="46" customHeight="1" spans="1:11">
      <c r="A58" s="12">
        <v>56</v>
      </c>
      <c r="B58" s="13" t="s">
        <v>168</v>
      </c>
      <c r="C58" s="13" t="s">
        <v>169</v>
      </c>
      <c r="D58" s="13" t="s">
        <v>170</v>
      </c>
      <c r="E58" s="15">
        <v>79.96</v>
      </c>
      <c r="F58" s="15">
        <f>E58*0.6</f>
        <v>47.98</v>
      </c>
      <c r="G58" s="17">
        <v>81.33</v>
      </c>
      <c r="H58" s="15">
        <f>G58*0.4</f>
        <v>32.53</v>
      </c>
      <c r="I58" s="18">
        <f>F58+H58</f>
        <v>80.51</v>
      </c>
      <c r="J58" s="12">
        <v>1</v>
      </c>
      <c r="K58" s="12"/>
    </row>
    <row r="59" s="2" customFormat="1" ht="46" customHeight="1" spans="1:11">
      <c r="A59" s="12">
        <v>57</v>
      </c>
      <c r="B59" s="13" t="s">
        <v>171</v>
      </c>
      <c r="C59" s="13" t="s">
        <v>172</v>
      </c>
      <c r="D59" s="13" t="s">
        <v>173</v>
      </c>
      <c r="E59" s="15">
        <v>79.86</v>
      </c>
      <c r="F59" s="15">
        <f>E59*0.6</f>
        <v>47.92</v>
      </c>
      <c r="G59" s="17">
        <v>81</v>
      </c>
      <c r="H59" s="15">
        <f>G59*0.4</f>
        <v>32.4</v>
      </c>
      <c r="I59" s="18">
        <f>F59+H59</f>
        <v>80.32</v>
      </c>
      <c r="J59" s="12">
        <v>1</v>
      </c>
      <c r="K59" s="12"/>
    </row>
    <row r="60" s="2" customFormat="1" ht="46" customHeight="1" spans="1:11">
      <c r="A60" s="12">
        <v>58</v>
      </c>
      <c r="B60" s="13" t="s">
        <v>174</v>
      </c>
      <c r="C60" s="13" t="s">
        <v>175</v>
      </c>
      <c r="D60" s="13" t="s">
        <v>176</v>
      </c>
      <c r="E60" s="15">
        <v>73.26</v>
      </c>
      <c r="F60" s="15">
        <f>E60*0.6</f>
        <v>43.96</v>
      </c>
      <c r="G60" s="17">
        <v>82</v>
      </c>
      <c r="H60" s="15">
        <f>G60*0.4</f>
        <v>32.8</v>
      </c>
      <c r="I60" s="18">
        <f>F60+H60</f>
        <v>76.76</v>
      </c>
      <c r="J60" s="12">
        <v>1</v>
      </c>
      <c r="K60" s="12"/>
    </row>
    <row r="61" s="2" customFormat="1" ht="46" customHeight="1" spans="1:11">
      <c r="A61" s="12">
        <v>59</v>
      </c>
      <c r="B61" s="13" t="s">
        <v>177</v>
      </c>
      <c r="C61" s="13" t="s">
        <v>178</v>
      </c>
      <c r="D61" s="13" t="s">
        <v>179</v>
      </c>
      <c r="E61" s="15">
        <v>76.62</v>
      </c>
      <c r="F61" s="15">
        <f>E61*0.6</f>
        <v>45.97</v>
      </c>
      <c r="G61" s="17">
        <v>78.67</v>
      </c>
      <c r="H61" s="15">
        <f>G61*0.4</f>
        <v>31.47</v>
      </c>
      <c r="I61" s="18">
        <f>F61+H61</f>
        <v>77.44</v>
      </c>
      <c r="J61" s="12">
        <v>1</v>
      </c>
      <c r="K61" s="12"/>
    </row>
    <row r="62" s="2" customFormat="1" ht="46" customHeight="1" spans="1:11">
      <c r="A62" s="12">
        <v>60</v>
      </c>
      <c r="B62" s="13" t="s">
        <v>180</v>
      </c>
      <c r="C62" s="13" t="s">
        <v>181</v>
      </c>
      <c r="D62" s="13" t="s">
        <v>182</v>
      </c>
      <c r="E62" s="15">
        <v>79.48</v>
      </c>
      <c r="F62" s="15">
        <f>E62*0.6</f>
        <v>47.69</v>
      </c>
      <c r="G62" s="17">
        <v>76</v>
      </c>
      <c r="H62" s="15">
        <f>G62*0.4</f>
        <v>30.4</v>
      </c>
      <c r="I62" s="18">
        <f>F62+H62</f>
        <v>78.09</v>
      </c>
      <c r="J62" s="12">
        <v>1</v>
      </c>
      <c r="K62" s="12"/>
    </row>
    <row r="63" s="2" customFormat="1" ht="46" customHeight="1" spans="1:11">
      <c r="A63" s="12">
        <v>61</v>
      </c>
      <c r="B63" s="13" t="s">
        <v>183</v>
      </c>
      <c r="C63" s="13" t="s">
        <v>184</v>
      </c>
      <c r="D63" s="13" t="s">
        <v>185</v>
      </c>
      <c r="E63" s="15">
        <v>76.3</v>
      </c>
      <c r="F63" s="15">
        <f>E63*0.6</f>
        <v>45.78</v>
      </c>
      <c r="G63" s="17">
        <v>81</v>
      </c>
      <c r="H63" s="15">
        <f>G63*0.4</f>
        <v>32.4</v>
      </c>
      <c r="I63" s="18">
        <f>F63+H63</f>
        <v>78.18</v>
      </c>
      <c r="J63" s="12">
        <v>1</v>
      </c>
      <c r="K63" s="12"/>
    </row>
    <row r="64" s="2" customFormat="1" ht="46" customHeight="1" spans="1:11">
      <c r="A64" s="12">
        <v>62</v>
      </c>
      <c r="B64" s="13" t="s">
        <v>186</v>
      </c>
      <c r="C64" s="13" t="s">
        <v>187</v>
      </c>
      <c r="D64" s="13" t="s">
        <v>188</v>
      </c>
      <c r="E64" s="15">
        <v>72.6</v>
      </c>
      <c r="F64" s="15">
        <f>E64*0.6</f>
        <v>43.56</v>
      </c>
      <c r="G64" s="17">
        <v>80.33</v>
      </c>
      <c r="H64" s="15">
        <f>G64*0.4</f>
        <v>32.13</v>
      </c>
      <c r="I64" s="18">
        <f>F64+H64</f>
        <v>75.69</v>
      </c>
      <c r="J64" s="12">
        <v>1</v>
      </c>
      <c r="K64" s="12"/>
    </row>
    <row r="65" s="2" customFormat="1" ht="46" customHeight="1" spans="1:11">
      <c r="A65" s="12">
        <v>63</v>
      </c>
      <c r="B65" s="13" t="s">
        <v>189</v>
      </c>
      <c r="C65" s="13" t="s">
        <v>190</v>
      </c>
      <c r="D65" s="13" t="s">
        <v>191</v>
      </c>
      <c r="E65" s="15">
        <v>71.14</v>
      </c>
      <c r="F65" s="15">
        <f>E65*0.6</f>
        <v>42.68</v>
      </c>
      <c r="G65" s="17">
        <v>79.33</v>
      </c>
      <c r="H65" s="15">
        <f>G65*0.4</f>
        <v>31.73</v>
      </c>
      <c r="I65" s="18">
        <f>F65+H65</f>
        <v>74.41</v>
      </c>
      <c r="J65" s="12">
        <v>1</v>
      </c>
      <c r="K65" s="12"/>
    </row>
    <row r="66" s="2" customFormat="1" ht="46" customHeight="1" spans="1:11">
      <c r="A66" s="12">
        <v>64</v>
      </c>
      <c r="B66" s="13" t="s">
        <v>192</v>
      </c>
      <c r="C66" s="13" t="s">
        <v>193</v>
      </c>
      <c r="D66" s="13" t="s">
        <v>194</v>
      </c>
      <c r="E66" s="15">
        <v>66</v>
      </c>
      <c r="F66" s="15">
        <f>E66*0.6</f>
        <v>39.6</v>
      </c>
      <c r="G66" s="17">
        <v>80</v>
      </c>
      <c r="H66" s="15">
        <f>G66*0.4</f>
        <v>32</v>
      </c>
      <c r="I66" s="18">
        <f>F66+H66</f>
        <v>71.6</v>
      </c>
      <c r="J66" s="12">
        <v>1</v>
      </c>
      <c r="K66" s="12"/>
    </row>
    <row r="67" s="2" customFormat="1" ht="46" customHeight="1" spans="1:11">
      <c r="A67" s="12">
        <v>65</v>
      </c>
      <c r="B67" s="13" t="s">
        <v>195</v>
      </c>
      <c r="C67" s="13" t="s">
        <v>196</v>
      </c>
      <c r="D67" s="13" t="s">
        <v>197</v>
      </c>
      <c r="E67" s="15">
        <v>89.76</v>
      </c>
      <c r="F67" s="15">
        <f>E67*0.6</f>
        <v>53.86</v>
      </c>
      <c r="G67" s="17">
        <v>77.67</v>
      </c>
      <c r="H67" s="15">
        <f>G67*0.4</f>
        <v>31.07</v>
      </c>
      <c r="I67" s="18">
        <f>F67+H67</f>
        <v>84.93</v>
      </c>
      <c r="J67" s="12">
        <v>1</v>
      </c>
      <c r="K67" s="12"/>
    </row>
    <row r="68" s="2" customFormat="1" ht="46" customHeight="1" spans="1:11">
      <c r="A68" s="12">
        <v>66</v>
      </c>
      <c r="B68" s="13" t="s">
        <v>195</v>
      </c>
      <c r="C68" s="13" t="s">
        <v>198</v>
      </c>
      <c r="D68" s="13" t="s">
        <v>199</v>
      </c>
      <c r="E68" s="15">
        <v>86.8</v>
      </c>
      <c r="F68" s="15">
        <f>E68*0.6</f>
        <v>52.08</v>
      </c>
      <c r="G68" s="17">
        <v>74</v>
      </c>
      <c r="H68" s="15">
        <f>G68*0.4</f>
        <v>29.6</v>
      </c>
      <c r="I68" s="18">
        <f>F68+H68</f>
        <v>81.68</v>
      </c>
      <c r="J68" s="12">
        <v>2</v>
      </c>
      <c r="K68" s="12"/>
    </row>
    <row r="69" s="2" customFormat="1" ht="46" customHeight="1" spans="1:11">
      <c r="A69" s="12">
        <v>67</v>
      </c>
      <c r="B69" s="13" t="s">
        <v>200</v>
      </c>
      <c r="C69" s="13" t="s">
        <v>201</v>
      </c>
      <c r="D69" s="13" t="s">
        <v>202</v>
      </c>
      <c r="E69" s="15">
        <v>89.9</v>
      </c>
      <c r="F69" s="15">
        <f>E69*0.6</f>
        <v>53.94</v>
      </c>
      <c r="G69" s="17">
        <v>81.67</v>
      </c>
      <c r="H69" s="15">
        <f>G69*0.4</f>
        <v>32.67</v>
      </c>
      <c r="I69" s="18">
        <f>F69+H69</f>
        <v>86.61</v>
      </c>
      <c r="J69" s="12">
        <v>1</v>
      </c>
      <c r="K69" s="12"/>
    </row>
    <row r="70" s="2" customFormat="1" ht="46" customHeight="1" spans="1:11">
      <c r="A70" s="12">
        <v>68</v>
      </c>
      <c r="B70" s="13" t="s">
        <v>203</v>
      </c>
      <c r="C70" s="13" t="s">
        <v>204</v>
      </c>
      <c r="D70" s="13" t="s">
        <v>205</v>
      </c>
      <c r="E70" s="15">
        <v>86.08</v>
      </c>
      <c r="F70" s="15">
        <f>E70*0.6</f>
        <v>51.65</v>
      </c>
      <c r="G70" s="17">
        <v>74</v>
      </c>
      <c r="H70" s="15">
        <f>G70*0.4</f>
        <v>29.6</v>
      </c>
      <c r="I70" s="18">
        <f>F70+H70</f>
        <v>81.25</v>
      </c>
      <c r="J70" s="12">
        <v>1</v>
      </c>
      <c r="K70" s="12"/>
    </row>
    <row r="71" s="2" customFormat="1" ht="46" customHeight="1" spans="1:11">
      <c r="A71" s="12">
        <v>69</v>
      </c>
      <c r="B71" s="13" t="s">
        <v>203</v>
      </c>
      <c r="C71" s="13" t="s">
        <v>206</v>
      </c>
      <c r="D71" s="13" t="s">
        <v>207</v>
      </c>
      <c r="E71" s="15">
        <v>81.5</v>
      </c>
      <c r="F71" s="15">
        <f>E71*0.6</f>
        <v>48.9</v>
      </c>
      <c r="G71" s="17">
        <v>69.33</v>
      </c>
      <c r="H71" s="15">
        <f>G71*0.4</f>
        <v>27.73</v>
      </c>
      <c r="I71" s="18">
        <f>F71+H71</f>
        <v>76.63</v>
      </c>
      <c r="J71" s="12">
        <v>2</v>
      </c>
      <c r="K71" s="12"/>
    </row>
    <row r="72" s="2" customFormat="1" ht="46" customHeight="1" spans="1:11">
      <c r="A72" s="12">
        <v>70</v>
      </c>
      <c r="B72" s="13" t="s">
        <v>208</v>
      </c>
      <c r="C72" s="13" t="s">
        <v>209</v>
      </c>
      <c r="D72" s="13" t="s">
        <v>210</v>
      </c>
      <c r="E72" s="15">
        <v>78.92</v>
      </c>
      <c r="F72" s="15">
        <f>E72*0.6</f>
        <v>47.35</v>
      </c>
      <c r="G72" s="17">
        <v>71.33</v>
      </c>
      <c r="H72" s="15">
        <f>G72*0.4</f>
        <v>28.53</v>
      </c>
      <c r="I72" s="18">
        <f>F72+H72</f>
        <v>75.88</v>
      </c>
      <c r="J72" s="12">
        <v>1</v>
      </c>
      <c r="K72" s="12"/>
    </row>
    <row r="73" s="2" customFormat="1" ht="46" customHeight="1" spans="1:11">
      <c r="A73" s="12">
        <v>71</v>
      </c>
      <c r="B73" s="13" t="s">
        <v>211</v>
      </c>
      <c r="C73" s="13" t="s">
        <v>212</v>
      </c>
      <c r="D73" s="13" t="s">
        <v>213</v>
      </c>
      <c r="E73" s="15">
        <v>86.36</v>
      </c>
      <c r="F73" s="15">
        <f>E73*0.6</f>
        <v>51.82</v>
      </c>
      <c r="G73" s="17">
        <v>81.33</v>
      </c>
      <c r="H73" s="15">
        <f>G73*0.4</f>
        <v>32.53</v>
      </c>
      <c r="I73" s="18">
        <f>F73+H73</f>
        <v>84.35</v>
      </c>
      <c r="J73" s="12">
        <v>1</v>
      </c>
      <c r="K73" s="12"/>
    </row>
    <row r="74" s="2" customFormat="1" ht="46" customHeight="1" spans="1:11">
      <c r="A74" s="12">
        <v>72</v>
      </c>
      <c r="B74" s="13" t="s">
        <v>214</v>
      </c>
      <c r="C74" s="13" t="s">
        <v>215</v>
      </c>
      <c r="D74" s="13" t="s">
        <v>216</v>
      </c>
      <c r="E74" s="19">
        <v>88.1</v>
      </c>
      <c r="F74" s="15">
        <f>E74*0.6</f>
        <v>52.86</v>
      </c>
      <c r="G74" s="17">
        <v>77.67</v>
      </c>
      <c r="H74" s="15">
        <f>G74*0.4</f>
        <v>31.07</v>
      </c>
      <c r="I74" s="18">
        <f>F74+H74</f>
        <v>83.93</v>
      </c>
      <c r="J74" s="13">
        <v>1</v>
      </c>
      <c r="K74" s="12"/>
    </row>
    <row r="75" s="2" customFormat="1" ht="46" customHeight="1" spans="1:11">
      <c r="A75" s="12">
        <v>73</v>
      </c>
      <c r="B75" s="13" t="s">
        <v>217</v>
      </c>
      <c r="C75" s="13" t="s">
        <v>218</v>
      </c>
      <c r="D75" s="13" t="s">
        <v>219</v>
      </c>
      <c r="E75" s="19">
        <v>86.2</v>
      </c>
      <c r="F75" s="15">
        <f>E75*0.6</f>
        <v>51.72</v>
      </c>
      <c r="G75" s="17">
        <v>73</v>
      </c>
      <c r="H75" s="15">
        <f>G75*0.4</f>
        <v>29.2</v>
      </c>
      <c r="I75" s="18">
        <f>F75+H75</f>
        <v>80.92</v>
      </c>
      <c r="J75" s="13">
        <v>1</v>
      </c>
      <c r="K75" s="12"/>
    </row>
    <row r="76" s="2" customFormat="1" ht="46" customHeight="1" spans="1:11">
      <c r="A76" s="12">
        <v>74</v>
      </c>
      <c r="B76" s="13" t="s">
        <v>220</v>
      </c>
      <c r="C76" s="13" t="s">
        <v>221</v>
      </c>
      <c r="D76" s="13" t="s">
        <v>222</v>
      </c>
      <c r="E76" s="19">
        <v>84.96</v>
      </c>
      <c r="F76" s="15">
        <f>E76*0.6</f>
        <v>50.98</v>
      </c>
      <c r="G76" s="17">
        <v>88.67</v>
      </c>
      <c r="H76" s="15">
        <f>G76*0.4</f>
        <v>35.47</v>
      </c>
      <c r="I76" s="18">
        <f>F76+H76</f>
        <v>86.45</v>
      </c>
      <c r="J76" s="13">
        <v>1</v>
      </c>
      <c r="K76" s="12"/>
    </row>
    <row r="77" s="2" customFormat="1" ht="46" customHeight="1" spans="1:11">
      <c r="A77" s="12">
        <v>75</v>
      </c>
      <c r="B77" s="13" t="s">
        <v>223</v>
      </c>
      <c r="C77" s="13" t="s">
        <v>224</v>
      </c>
      <c r="D77" s="13" t="s">
        <v>225</v>
      </c>
      <c r="E77" s="19">
        <v>85.26</v>
      </c>
      <c r="F77" s="15">
        <f>E77*0.6</f>
        <v>51.16</v>
      </c>
      <c r="G77" s="17">
        <v>72</v>
      </c>
      <c r="H77" s="15">
        <f>G77*0.4</f>
        <v>28.8</v>
      </c>
      <c r="I77" s="18">
        <f>F77+H77</f>
        <v>79.96</v>
      </c>
      <c r="J77" s="13">
        <v>1</v>
      </c>
      <c r="K77" s="12"/>
    </row>
    <row r="78" s="2" customFormat="1" ht="46" customHeight="1" spans="1:11">
      <c r="A78" s="12">
        <v>76</v>
      </c>
      <c r="B78" s="13" t="s">
        <v>226</v>
      </c>
      <c r="C78" s="13" t="s">
        <v>227</v>
      </c>
      <c r="D78" s="13" t="s">
        <v>228</v>
      </c>
      <c r="E78" s="19">
        <v>84.38</v>
      </c>
      <c r="F78" s="15">
        <f>E78*0.6</f>
        <v>50.63</v>
      </c>
      <c r="G78" s="17">
        <v>73</v>
      </c>
      <c r="H78" s="15">
        <f>G78*0.4</f>
        <v>29.2</v>
      </c>
      <c r="I78" s="18">
        <f>F78+H78</f>
        <v>79.83</v>
      </c>
      <c r="J78" s="13">
        <v>1</v>
      </c>
      <c r="K78" s="12"/>
    </row>
    <row r="79" s="2" customFormat="1" ht="46" customHeight="1" spans="1:11">
      <c r="A79" s="12">
        <v>77</v>
      </c>
      <c r="B79" s="13" t="s">
        <v>229</v>
      </c>
      <c r="C79" s="13" t="s">
        <v>230</v>
      </c>
      <c r="D79" s="13" t="s">
        <v>231</v>
      </c>
      <c r="E79" s="19">
        <v>86.62</v>
      </c>
      <c r="F79" s="15">
        <f>E79*0.6</f>
        <v>51.97</v>
      </c>
      <c r="G79" s="17">
        <v>77</v>
      </c>
      <c r="H79" s="15">
        <f>G79*0.4</f>
        <v>30.8</v>
      </c>
      <c r="I79" s="18">
        <f>F79+H79</f>
        <v>82.77</v>
      </c>
      <c r="J79" s="13">
        <v>1</v>
      </c>
      <c r="K79" s="12"/>
    </row>
  </sheetData>
  <mergeCells count="1">
    <mergeCell ref="A1:K1"/>
  </mergeCells>
  <printOptions horizontalCentered="1"/>
  <pageMargins left="0.0784722222222222" right="0.196527777777778" top="0.0388888888888889" bottom="0.0784722222222222" header="0.236111111111111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2006-09-16T00:00:00Z</dcterms:created>
  <dcterms:modified xsi:type="dcterms:W3CDTF">2023-02-10T08:22:49Z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EC0765831CE1478DB816DD5B323E3BD8</vt:lpwstr>
  </property>
  <property fmtid="{D5CDD505-2E9C-101B-9397-08002B2CF9AE}" pid="3" name="KSOProductBuildVer">
    <vt:lpwstr>2052-11.1.0.12980</vt:lpwstr>
  </property>
</Properties>
</file>