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不合格人员名单" sheetId="1" r:id="rId1"/>
  </sheets>
  <definedNames>
    <definedName name="_xlnm._FilterDatabase" localSheetId="0" hidden="1">不合格人员名单!$2:$23</definedName>
  </definedNames>
  <calcPr calcId="144525"/>
</workbook>
</file>

<file path=xl/sharedStrings.xml><?xml version="1.0" encoding="utf-8"?>
<sst xmlns="http://schemas.openxmlformats.org/spreadsheetml/2006/main" count="47" uniqueCount="25">
  <si>
    <t>资格复审不合格人员名单</t>
  </si>
  <si>
    <t>招聘单位</t>
  </si>
  <si>
    <t>岗位名称</t>
  </si>
  <si>
    <t>岗位代码</t>
  </si>
  <si>
    <t>准考证号</t>
  </si>
  <si>
    <t>县财政局所属事业单位</t>
  </si>
  <si>
    <t>财务类工作人员A</t>
  </si>
  <si>
    <t>部分县直部门所属事业单位</t>
  </si>
  <si>
    <t>统计类工作人员</t>
  </si>
  <si>
    <t>庐江县园、区</t>
  </si>
  <si>
    <t>部分县直部门、镇人民政府所属事业单位</t>
  </si>
  <si>
    <t>土木建筑类工作人员</t>
  </si>
  <si>
    <t>镇人民政府所属事业单位</t>
  </si>
  <si>
    <t>规划类工作人员</t>
  </si>
  <si>
    <t>水利工程类工作人员</t>
  </si>
  <si>
    <t>县水务局所属事业单位</t>
  </si>
  <si>
    <t>县融媒体中心</t>
  </si>
  <si>
    <t>播音主持C</t>
  </si>
  <si>
    <t>化工专业工作人员</t>
  </si>
  <si>
    <t>县水利勘测设计室</t>
  </si>
  <si>
    <t>工作人员</t>
  </si>
  <si>
    <t>县河道水库管理中心</t>
  </si>
  <si>
    <t>柯坦镇人民政府所属事业单位</t>
  </si>
  <si>
    <t>工作人员A</t>
  </si>
  <si>
    <t>工作人员C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</si>
</sst>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abSelected="1" zoomScaleSheetLayoutView="60" workbookViewId="0">
      <pane ySplit="2" topLeftCell="A3" activePane="bottomLeft" state="frozen"/>
      <selection/>
      <selection pane="bottomLeft" activeCell="J21" sqref="J21"/>
    </sheetView>
  </sheetViews>
  <sheetFormatPr defaultColWidth="9" defaultRowHeight="13.5" outlineLevelCol="3"/>
  <cols>
    <col min="1" max="1" width="41.375" style="2" customWidth="1"/>
    <col min="2" max="2" width="21.25" style="2" customWidth="1"/>
    <col min="3" max="3" width="16" style="2" customWidth="1"/>
    <col min="4" max="4" width="16.875" style="2" customWidth="1"/>
    <col min="5" max="16319" width="9" style="2" customWidth="1"/>
    <col min="16320" max="16384" width="9" style="2"/>
  </cols>
  <sheetData>
    <row r="1" ht="43" customHeight="1" spans="1:4">
      <c r="A1" s="3" t="s">
        <v>0</v>
      </c>
      <c r="B1" s="3"/>
      <c r="C1" s="3"/>
      <c r="D1" s="3"/>
    </row>
    <row r="2" s="1" customFormat="1" ht="3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30" customHeight="1" spans="1:4">
      <c r="A3" s="5" t="s">
        <v>5</v>
      </c>
      <c r="B3" s="5" t="s">
        <v>6</v>
      </c>
      <c r="C3" s="5" t="str">
        <f>"230039"</f>
        <v>230039</v>
      </c>
      <c r="D3" s="6">
        <v>230412815</v>
      </c>
    </row>
    <row r="4" s="2" customFormat="1" ht="30" customHeight="1" spans="1:4">
      <c r="A4" s="5" t="s">
        <v>7</v>
      </c>
      <c r="B4" s="5" t="s">
        <v>8</v>
      </c>
      <c r="C4" s="5" t="str">
        <f>"230041"</f>
        <v>230041</v>
      </c>
      <c r="D4" s="6">
        <v>230414603</v>
      </c>
    </row>
    <row r="5" s="2" customFormat="1" ht="30" customHeight="1" spans="1:4">
      <c r="A5" s="5" t="s">
        <v>7</v>
      </c>
      <c r="B5" s="5" t="s">
        <v>8</v>
      </c>
      <c r="C5" s="5" t="str">
        <f>"230041"</f>
        <v>230041</v>
      </c>
      <c r="D5" s="6">
        <v>230414924</v>
      </c>
    </row>
    <row r="6" s="2" customFormat="1" ht="30" customHeight="1" spans="1:4">
      <c r="A6" s="5" t="s">
        <v>9</v>
      </c>
      <c r="B6" s="5" t="s">
        <v>8</v>
      </c>
      <c r="C6" s="5" t="str">
        <f>"230042"</f>
        <v>230042</v>
      </c>
      <c r="D6" s="6">
        <v>230415014</v>
      </c>
    </row>
    <row r="7" s="2" customFormat="1" ht="30" customHeight="1" spans="1:4">
      <c r="A7" s="5" t="s">
        <v>10</v>
      </c>
      <c r="B7" s="5" t="s">
        <v>11</v>
      </c>
      <c r="C7" s="5" t="str">
        <f>"230043"</f>
        <v>230043</v>
      </c>
      <c r="D7" s="6">
        <v>230415530</v>
      </c>
    </row>
    <row r="8" s="2" customFormat="1" ht="30" customHeight="1" spans="1:4">
      <c r="A8" s="5" t="s">
        <v>10</v>
      </c>
      <c r="B8" s="5" t="s">
        <v>11</v>
      </c>
      <c r="C8" s="5" t="str">
        <f>"230043"</f>
        <v>230043</v>
      </c>
      <c r="D8" s="6">
        <v>230415709</v>
      </c>
    </row>
    <row r="9" s="2" customFormat="1" ht="30" customHeight="1" spans="1:4">
      <c r="A9" s="5" t="s">
        <v>10</v>
      </c>
      <c r="B9" s="5" t="s">
        <v>11</v>
      </c>
      <c r="C9" s="5" t="str">
        <f>"230043"</f>
        <v>230043</v>
      </c>
      <c r="D9" s="6">
        <v>230415616</v>
      </c>
    </row>
    <row r="10" s="2" customFormat="1" ht="30" customHeight="1" spans="1:4">
      <c r="A10" s="5" t="s">
        <v>12</v>
      </c>
      <c r="B10" s="5" t="s">
        <v>11</v>
      </c>
      <c r="C10" s="5" t="str">
        <f>"230044"</f>
        <v>230044</v>
      </c>
      <c r="D10" s="6">
        <v>230416315</v>
      </c>
    </row>
    <row r="11" s="2" customFormat="1" ht="30" customHeight="1" spans="1:4">
      <c r="A11" s="5" t="s">
        <v>7</v>
      </c>
      <c r="B11" s="5" t="s">
        <v>13</v>
      </c>
      <c r="C11" s="5" t="str">
        <f>"230046"</f>
        <v>230046</v>
      </c>
      <c r="D11" s="6">
        <v>230416524</v>
      </c>
    </row>
    <row r="12" s="2" customFormat="1" ht="30" customHeight="1" spans="1:4">
      <c r="A12" s="5" t="s">
        <v>7</v>
      </c>
      <c r="B12" s="5" t="s">
        <v>13</v>
      </c>
      <c r="C12" s="5" t="str">
        <f>"230046"</f>
        <v>230046</v>
      </c>
      <c r="D12" s="6">
        <v>230416525</v>
      </c>
    </row>
    <row r="13" s="2" customFormat="1" ht="30" customHeight="1" spans="1:4">
      <c r="A13" s="5" t="s">
        <v>7</v>
      </c>
      <c r="B13" s="5" t="s">
        <v>13</v>
      </c>
      <c r="C13" s="5" t="str">
        <f>"230046"</f>
        <v>230046</v>
      </c>
      <c r="D13" s="6">
        <v>230416527</v>
      </c>
    </row>
    <row r="14" s="2" customFormat="1" ht="30" customHeight="1" spans="1:4">
      <c r="A14" s="5" t="s">
        <v>12</v>
      </c>
      <c r="B14" s="5" t="s">
        <v>14</v>
      </c>
      <c r="C14" s="5" t="str">
        <f>"230047"</f>
        <v>230047</v>
      </c>
      <c r="D14" s="6">
        <v>230416715</v>
      </c>
    </row>
    <row r="15" s="2" customFormat="1" ht="30" customHeight="1" spans="1:4">
      <c r="A15" s="5" t="s">
        <v>15</v>
      </c>
      <c r="B15" s="5" t="s">
        <v>14</v>
      </c>
      <c r="C15" s="5" t="str">
        <f>"230048"</f>
        <v>230048</v>
      </c>
      <c r="D15" s="6">
        <v>230416820</v>
      </c>
    </row>
    <row r="16" s="2" customFormat="1" ht="30" customHeight="1" spans="1:4">
      <c r="A16" s="5" t="s">
        <v>15</v>
      </c>
      <c r="B16" s="5" t="s">
        <v>14</v>
      </c>
      <c r="C16" s="5" t="str">
        <f>"230048"</f>
        <v>230048</v>
      </c>
      <c r="D16" s="6">
        <v>230416907</v>
      </c>
    </row>
    <row r="17" s="2" customFormat="1" ht="30" customHeight="1" spans="1:4">
      <c r="A17" s="5" t="s">
        <v>16</v>
      </c>
      <c r="B17" s="5" t="s">
        <v>17</v>
      </c>
      <c r="C17" s="5" t="str">
        <f>"230051"</f>
        <v>230051</v>
      </c>
      <c r="D17" s="6">
        <v>230400120</v>
      </c>
    </row>
    <row r="18" s="2" customFormat="1" ht="30" customHeight="1" spans="1:4">
      <c r="A18" s="5" t="s">
        <v>7</v>
      </c>
      <c r="B18" s="5" t="s">
        <v>18</v>
      </c>
      <c r="C18" s="5" t="str">
        <f>"230053"</f>
        <v>230053</v>
      </c>
      <c r="D18" s="6">
        <v>230417310</v>
      </c>
    </row>
    <row r="19" s="2" customFormat="1" ht="30" customHeight="1" spans="1:4">
      <c r="A19" s="5" t="s">
        <v>7</v>
      </c>
      <c r="B19" s="5" t="s">
        <v>18</v>
      </c>
      <c r="C19" s="5" t="str">
        <f>"230053"</f>
        <v>230053</v>
      </c>
      <c r="D19" s="6">
        <v>230417318</v>
      </c>
    </row>
    <row r="20" s="2" customFormat="1" ht="30" customHeight="1" spans="1:4">
      <c r="A20" s="5" t="s">
        <v>19</v>
      </c>
      <c r="B20" s="5" t="s">
        <v>20</v>
      </c>
      <c r="C20" s="5" t="str">
        <f>"230058"</f>
        <v>230058</v>
      </c>
      <c r="D20" s="6">
        <v>230417211</v>
      </c>
    </row>
    <row r="21" s="2" customFormat="1" ht="30" customHeight="1" spans="1:4">
      <c r="A21" s="5" t="s">
        <v>21</v>
      </c>
      <c r="B21" s="5" t="s">
        <v>20</v>
      </c>
      <c r="C21" s="5" t="str">
        <f>"230059"</f>
        <v>230059</v>
      </c>
      <c r="D21" s="6">
        <v>230404220</v>
      </c>
    </row>
    <row r="22" s="2" customFormat="1" ht="30" customHeight="1" spans="1:4">
      <c r="A22" s="5" t="s">
        <v>22</v>
      </c>
      <c r="B22" s="5" t="s">
        <v>23</v>
      </c>
      <c r="C22" s="5" t="str">
        <f>"230063"</f>
        <v>230063</v>
      </c>
      <c r="D22" s="6">
        <v>230417226</v>
      </c>
    </row>
    <row r="23" s="2" customFormat="1" ht="30" customHeight="1" spans="1:4">
      <c r="A23" s="5" t="s">
        <v>22</v>
      </c>
      <c r="B23" s="5" t="s">
        <v>24</v>
      </c>
      <c r="C23" s="5" t="str">
        <f>"230065"</f>
        <v>230065</v>
      </c>
      <c r="D23" s="6">
        <v>230410520</v>
      </c>
    </row>
  </sheetData>
  <mergeCells count="1">
    <mergeCell ref="A1:D1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归于因果</cp:lastModifiedBy>
  <dcterms:created xsi:type="dcterms:W3CDTF">2023-07-03T00:42:00Z</dcterms:created>
  <dcterms:modified xsi:type="dcterms:W3CDTF">2023-08-02T12:30:12Z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669B15B34D244B448CEFC186FF5B06EF_13</vt:lpwstr>
  </property>
  <property fmtid="{D5CDD505-2E9C-101B-9397-08002B2CF9AE}" pid="3" name="KSOProductBuildVer">
    <vt:lpwstr>2052-11.1.0.14309</vt:lpwstr>
  </property>
</Properties>
</file>