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43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<sst xmlns="http://schemas.openxmlformats.org/spreadsheetml/2006/main" count="58" uniqueCount="38">
  <si>
    <t>青海甘河工业园开发建设有限公司及子公司2023年第二批招聘
总成绩公示</t>
  </si>
  <si>
    <t>序号</t>
  </si>
  <si>
    <t>职位名称</t>
  </si>
  <si>
    <t>姓名</t>
  </si>
  <si>
    <t>准考证号</t>
  </si>
  <si>
    <t>笔试成绩</t>
  </si>
  <si>
    <t>面试成绩</t>
  </si>
  <si>
    <t>最终成绩</t>
  </si>
  <si>
    <t>岗位排名</t>
  </si>
  <si>
    <t>是否进入
政审、体检</t>
  </si>
  <si>
    <t>备注</t>
  </si>
  <si>
    <t>开发公司会计（含鑫河公司1人）</t>
  </si>
  <si>
    <t>赛梦</t>
  </si>
  <si>
    <t>是</t>
  </si>
  <si>
    <t>关生钰</t>
  </si>
  <si>
    <t>童学娟</t>
  </si>
  <si>
    <t>贾宜雪</t>
  </si>
  <si>
    <t>李生娇</t>
  </si>
  <si>
    <t>李平平</t>
  </si>
  <si>
    <t>郭兰娟</t>
  </si>
  <si>
    <t>王守菊</t>
  </si>
  <si>
    <t>递补</t>
  </si>
  <si>
    <t>耿华</t>
  </si>
  <si>
    <t>周文东</t>
  </si>
  <si>
    <t>缺考</t>
  </si>
  <si>
    <t>水处理公司会计主管</t>
  </si>
  <si>
    <t>冯天军</t>
  </si>
  <si>
    <t>开发公司工程项目管理（水利）</t>
  </si>
  <si>
    <t>陈中斌</t>
  </si>
  <si>
    <t>汪永荣</t>
  </si>
  <si>
    <t>赵才洋</t>
  </si>
  <si>
    <t>蔡相永</t>
  </si>
  <si>
    <t>袁智民</t>
  </si>
  <si>
    <t>开发公司工程项目管理（市政）</t>
  </si>
  <si>
    <t>钟添胜</t>
  </si>
  <si>
    <t>陈启邦</t>
  </si>
  <si>
    <t>阿云林</t>
  </si>
  <si>
    <t>马利海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</si>
</sst>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9976;&#27827;&#24320;&#21457;&#20844;&#21496;\&#38754;&#35797;&#26448;&#26009;\&#36164;&#26684;&#22797;&#23457;&#36890;&#30693;&#32467;&#2652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C2" t="str">
            <v>姓名</v>
          </cell>
          <cell r="D2" t="str">
            <v>准考证号</v>
          </cell>
        </row>
        <row r="3">
          <cell r="C3" t="str">
            <v>全通</v>
          </cell>
          <cell r="D3" t="str">
            <v>10010203</v>
          </cell>
        </row>
        <row r="4">
          <cell r="C4" t="str">
            <v>党旭忻</v>
          </cell>
          <cell r="D4" t="str">
            <v>10010202</v>
          </cell>
        </row>
        <row r="5">
          <cell r="C5" t="str">
            <v>刘红梅</v>
          </cell>
          <cell r="D5" t="str">
            <v>10010201</v>
          </cell>
        </row>
        <row r="6">
          <cell r="C6" t="str">
            <v>赛梦</v>
          </cell>
          <cell r="D6" t="str">
            <v>10030127</v>
          </cell>
        </row>
        <row r="7">
          <cell r="C7" t="str">
            <v>童学娟</v>
          </cell>
          <cell r="D7" t="str">
            <v>10030105</v>
          </cell>
        </row>
        <row r="8">
          <cell r="C8" t="str">
            <v>贾宜雪</v>
          </cell>
          <cell r="D8" t="str">
            <v>10030128</v>
          </cell>
        </row>
        <row r="9">
          <cell r="C9" t="str">
            <v>李生娇</v>
          </cell>
          <cell r="D9" t="str">
            <v>10030112</v>
          </cell>
        </row>
        <row r="10">
          <cell r="C10" t="str">
            <v>周文东</v>
          </cell>
          <cell r="D10" t="str">
            <v>10030114</v>
          </cell>
        </row>
        <row r="11">
          <cell r="C11" t="str">
            <v>李平平</v>
          </cell>
          <cell r="D11" t="str">
            <v>10030115</v>
          </cell>
        </row>
        <row r="12">
          <cell r="C12" t="str">
            <v>赵生琴</v>
          </cell>
          <cell r="D12" t="str">
            <v>10030116</v>
          </cell>
        </row>
        <row r="13">
          <cell r="C13" t="str">
            <v>关生钰</v>
          </cell>
          <cell r="D13" t="str">
            <v>10030118</v>
          </cell>
        </row>
        <row r="14">
          <cell r="C14" t="str">
            <v>郭兰娟</v>
          </cell>
          <cell r="D14" t="str">
            <v>10030113</v>
          </cell>
        </row>
        <row r="15">
          <cell r="C15" t="str">
            <v>耿华</v>
          </cell>
          <cell r="D15" t="str">
            <v>10030104</v>
          </cell>
        </row>
        <row r="16">
          <cell r="C16" t="str">
            <v>王守菊</v>
          </cell>
          <cell r="D16" t="str">
            <v>10030125</v>
          </cell>
        </row>
        <row r="17">
          <cell r="C17" t="str">
            <v>牛金花</v>
          </cell>
          <cell r="D17" t="str">
            <v>10030129</v>
          </cell>
        </row>
        <row r="18">
          <cell r="C18" t="str">
            <v>赵占煜</v>
          </cell>
          <cell r="D18" t="str">
            <v>10030102</v>
          </cell>
        </row>
        <row r="19">
          <cell r="C19" t="str">
            <v>冯天军</v>
          </cell>
          <cell r="D19" t="str">
            <v>10040209</v>
          </cell>
        </row>
        <row r="20">
          <cell r="C20" t="str">
            <v>李聚光</v>
          </cell>
          <cell r="D20" t="str">
            <v>10040208</v>
          </cell>
        </row>
        <row r="21">
          <cell r="C21" t="str">
            <v>陈中斌</v>
          </cell>
          <cell r="D21" t="str">
            <v>10050213</v>
          </cell>
        </row>
        <row r="22">
          <cell r="C22" t="str">
            <v>汪永荣</v>
          </cell>
          <cell r="D22" t="str">
            <v>10050216</v>
          </cell>
        </row>
        <row r="23">
          <cell r="C23" t="str">
            <v>赵才洋</v>
          </cell>
          <cell r="D23" t="str">
            <v>10050214</v>
          </cell>
        </row>
        <row r="24">
          <cell r="C24" t="str">
            <v>蔡相永</v>
          </cell>
          <cell r="D24" t="str">
            <v>10050212</v>
          </cell>
        </row>
        <row r="25">
          <cell r="C25" t="str">
            <v>袁智民</v>
          </cell>
          <cell r="D25" t="str">
            <v>10050211</v>
          </cell>
        </row>
        <row r="26">
          <cell r="C26" t="str">
            <v>汪宁</v>
          </cell>
          <cell r="D26" t="str">
            <v>10050218</v>
          </cell>
        </row>
        <row r="27">
          <cell r="C27" t="str">
            <v>马玉山</v>
          </cell>
          <cell r="D27" t="str">
            <v>10050215</v>
          </cell>
        </row>
        <row r="28">
          <cell r="C28" t="str">
            <v>钟添胜</v>
          </cell>
          <cell r="D28" t="str">
            <v>10060235</v>
          </cell>
        </row>
        <row r="29">
          <cell r="C29" t="str">
            <v>陈启邦</v>
          </cell>
          <cell r="D29" t="str">
            <v>10060247</v>
          </cell>
        </row>
        <row r="30">
          <cell r="C30" t="str">
            <v>阿云林</v>
          </cell>
          <cell r="D30" t="str">
            <v>10060233</v>
          </cell>
        </row>
        <row r="31">
          <cell r="C31" t="str">
            <v>马利海</v>
          </cell>
          <cell r="D31" t="str">
            <v>10060242</v>
          </cell>
        </row>
        <row r="32">
          <cell r="C32" t="str">
            <v>祁占明</v>
          </cell>
          <cell r="D32" t="str">
            <v>10060225</v>
          </cell>
        </row>
        <row r="33">
          <cell r="C33" t="str">
            <v>贾永国</v>
          </cell>
          <cell r="D33" t="str">
            <v>10060234</v>
          </cell>
        </row>
        <row r="34">
          <cell r="C34" t="str">
            <v>赵向阳</v>
          </cell>
          <cell r="D34" t="str">
            <v>10060256</v>
          </cell>
        </row>
        <row r="35">
          <cell r="C35" t="str">
            <v>安虎</v>
          </cell>
          <cell r="D35" t="str">
            <v>10060228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P22"/>
  <sheetViews>
    <sheetView tabSelected="1" workbookViewId="0">
      <selection activeCell="K9" sqref="K9"/>
    </sheetView>
  </sheetViews>
  <sheetFormatPr defaultColWidth="9" defaultRowHeight="14"/>
  <cols>
    <col min="1" max="1" width="4.90909090909091" style="2" customWidth="1"/>
    <col min="2" max="2" width="30.7545454545455" style="3" customWidth="1"/>
    <col min="3" max="4" width="9.54545454545454" style="3" customWidth="1"/>
    <col min="5" max="8" width="9" style="3"/>
    <col min="9" max="9" width="11.7272727272727" style="3" customWidth="1"/>
    <col min="10" max="10" width="10" style="3" customWidth="1"/>
    <col min="11" max="16369" width="9" style="1"/>
    <col min="16370" max="16384" width="9" style="4"/>
  </cols>
  <sheetData>
    <row r="1" s="1" customFormat="1" ht="60" customHeight="1" spans="1:1637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XEP1" s="4"/>
    </row>
    <row r="2" s="1" customFormat="1" ht="28" spans="1:10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6" t="s">
        <v>10</v>
      </c>
    </row>
    <row r="3" s="1" customFormat="1" ht="15" customHeight="1" spans="1:10">
      <c r="A3" s="6">
        <v>1</v>
      </c>
      <c r="B3" s="6" t="s">
        <v>11</v>
      </c>
      <c r="C3" s="6" t="s">
        <v>12</v>
      </c>
      <c r="D3" s="6" t="str">
        <f>VLOOKUP(C:C,[1]Sheet1!$C:$D,2,0)</f>
        <v>10030127</v>
      </c>
      <c r="E3" s="6">
        <v>73</v>
      </c>
      <c r="F3" s="6">
        <v>87.33</v>
      </c>
      <c r="G3" s="6">
        <v>80.17</v>
      </c>
      <c r="H3" s="8">
        <v>1</v>
      </c>
      <c r="I3" s="8" t="s">
        <v>13</v>
      </c>
      <c r="J3" s="6"/>
    </row>
    <row r="4" s="1" customFormat="1" ht="15" customHeight="1" spans="1:10">
      <c r="A4" s="6">
        <v>2</v>
      </c>
      <c r="B4" s="6" t="s">
        <v>11</v>
      </c>
      <c r="C4" s="6" t="s">
        <v>14</v>
      </c>
      <c r="D4" s="6" t="str">
        <f>VLOOKUP(C:C,[1]Sheet1!$C:$D,2,0)</f>
        <v>10030118</v>
      </c>
      <c r="E4" s="6">
        <v>53.9</v>
      </c>
      <c r="F4" s="6">
        <v>88.67</v>
      </c>
      <c r="G4" s="6">
        <v>71.29</v>
      </c>
      <c r="H4" s="8">
        <v>2</v>
      </c>
      <c r="I4" s="8" t="s">
        <v>13</v>
      </c>
      <c r="J4" s="6"/>
    </row>
    <row r="5" s="1" customFormat="1" ht="15" customHeight="1" spans="1:10">
      <c r="A5" s="6">
        <v>3</v>
      </c>
      <c r="B5" s="6" t="s">
        <v>11</v>
      </c>
      <c r="C5" s="6" t="s">
        <v>15</v>
      </c>
      <c r="D5" s="6" t="str">
        <f>VLOOKUP(C:C,[1]Sheet1!$C:$D,2,0)</f>
        <v>10030105</v>
      </c>
      <c r="E5" s="6">
        <v>72.7</v>
      </c>
      <c r="F5" s="6">
        <v>67.33</v>
      </c>
      <c r="G5" s="6">
        <v>70.02</v>
      </c>
      <c r="H5" s="6">
        <v>3</v>
      </c>
      <c r="I5" s="6"/>
      <c r="J5" s="6"/>
    </row>
    <row r="6" s="1" customFormat="1" ht="15" customHeight="1" spans="1:10">
      <c r="A6" s="6">
        <v>4</v>
      </c>
      <c r="B6" s="6" t="s">
        <v>11</v>
      </c>
      <c r="C6" s="6" t="s">
        <v>16</v>
      </c>
      <c r="D6" s="6" t="str">
        <f>VLOOKUP(C:C,[1]Sheet1!$C:$D,2,0)</f>
        <v>10030128</v>
      </c>
      <c r="E6" s="6">
        <v>67.6</v>
      </c>
      <c r="F6" s="6">
        <v>64.67</v>
      </c>
      <c r="G6" s="6">
        <v>66.14</v>
      </c>
      <c r="H6" s="6">
        <v>4</v>
      </c>
      <c r="I6" s="6"/>
      <c r="J6" s="6"/>
    </row>
    <row r="7" s="1" customFormat="1" ht="15" customHeight="1" spans="1:10">
      <c r="A7" s="6">
        <v>5</v>
      </c>
      <c r="B7" s="6" t="s">
        <v>11</v>
      </c>
      <c r="C7" s="6" t="s">
        <v>17</v>
      </c>
      <c r="D7" s="6" t="str">
        <f>VLOOKUP(C:C,[1]Sheet1!$C:$D,2,0)</f>
        <v>10030112</v>
      </c>
      <c r="E7" s="6">
        <v>65</v>
      </c>
      <c r="F7" s="6">
        <v>61</v>
      </c>
      <c r="G7" s="6">
        <v>63</v>
      </c>
      <c r="H7" s="6">
        <v>5</v>
      </c>
      <c r="I7" s="6"/>
      <c r="J7" s="6"/>
    </row>
    <row r="8" s="1" customFormat="1" ht="15" customHeight="1" spans="1:10">
      <c r="A8" s="6">
        <v>6</v>
      </c>
      <c r="B8" s="6" t="s">
        <v>11</v>
      </c>
      <c r="C8" s="6" t="s">
        <v>18</v>
      </c>
      <c r="D8" s="6" t="str">
        <f>VLOOKUP(C:C,[1]Sheet1!$C:$D,2,0)</f>
        <v>10030115</v>
      </c>
      <c r="E8" s="6">
        <v>60.6</v>
      </c>
      <c r="F8" s="6">
        <v>61</v>
      </c>
      <c r="G8" s="6">
        <v>60.8</v>
      </c>
      <c r="H8" s="6">
        <v>6</v>
      </c>
      <c r="I8" s="6"/>
      <c r="J8" s="6"/>
    </row>
    <row r="9" s="1" customFormat="1" ht="15" customHeight="1" spans="1:10">
      <c r="A9" s="6">
        <v>7</v>
      </c>
      <c r="B9" s="6" t="s">
        <v>11</v>
      </c>
      <c r="C9" s="6" t="s">
        <v>19</v>
      </c>
      <c r="D9" s="6" t="str">
        <f>VLOOKUP(C:C,[1]Sheet1!$C:$D,2,0)</f>
        <v>10030113</v>
      </c>
      <c r="E9" s="6">
        <v>51.8</v>
      </c>
      <c r="F9" s="6">
        <v>66</v>
      </c>
      <c r="G9" s="6">
        <v>58.9</v>
      </c>
      <c r="H9" s="6">
        <v>7</v>
      </c>
      <c r="I9" s="6"/>
      <c r="J9" s="6"/>
    </row>
    <row r="10" s="1" customFormat="1" ht="15" customHeight="1" spans="1:10">
      <c r="A10" s="6">
        <v>8</v>
      </c>
      <c r="B10" s="6" t="s">
        <v>11</v>
      </c>
      <c r="C10" s="6" t="s">
        <v>20</v>
      </c>
      <c r="D10" s="6" t="str">
        <f>VLOOKUP(C:C,[1]Sheet1!$C:$D,2,0)</f>
        <v>10030125</v>
      </c>
      <c r="E10" s="6">
        <v>49.3</v>
      </c>
      <c r="F10" s="6">
        <v>61.67</v>
      </c>
      <c r="G10" s="6">
        <v>55.49</v>
      </c>
      <c r="H10" s="6">
        <v>8</v>
      </c>
      <c r="I10" s="6"/>
      <c r="J10" s="6" t="s">
        <v>21</v>
      </c>
    </row>
    <row r="11" s="1" customFormat="1" ht="15" customHeight="1" spans="1:10">
      <c r="A11" s="6">
        <v>9</v>
      </c>
      <c r="B11" s="6" t="s">
        <v>11</v>
      </c>
      <c r="C11" s="6" t="s">
        <v>22</v>
      </c>
      <c r="D11" s="6" t="str">
        <f>VLOOKUP(C:C,[1]Sheet1!$C:$D,2,0)</f>
        <v>10030104</v>
      </c>
      <c r="E11" s="6">
        <v>50.1</v>
      </c>
      <c r="F11" s="6">
        <v>60.33</v>
      </c>
      <c r="G11" s="6">
        <v>55.22</v>
      </c>
      <c r="H11" s="6">
        <v>9</v>
      </c>
      <c r="I11" s="6"/>
      <c r="J11" s="6"/>
    </row>
    <row r="12" s="1" customFormat="1" ht="15" customHeight="1" spans="1:10">
      <c r="A12" s="6">
        <v>10</v>
      </c>
      <c r="B12" s="6" t="s">
        <v>11</v>
      </c>
      <c r="C12" s="6" t="s">
        <v>23</v>
      </c>
      <c r="D12" s="6" t="str">
        <f>VLOOKUP(C:C,[1]Sheet1!$C:$D,2,0)</f>
        <v>10030114</v>
      </c>
      <c r="E12" s="6">
        <v>62.2</v>
      </c>
      <c r="F12" s="6">
        <v>0</v>
      </c>
      <c r="G12" s="6">
        <v>31.1</v>
      </c>
      <c r="H12" s="6">
        <v>10</v>
      </c>
      <c r="I12" s="6"/>
      <c r="J12" s="6" t="s">
        <v>24</v>
      </c>
    </row>
    <row r="13" s="1" customFormat="1" ht="15" customHeight="1" spans="1:10">
      <c r="A13" s="6">
        <v>11</v>
      </c>
      <c r="B13" s="6" t="s">
        <v>25</v>
      </c>
      <c r="C13" s="6" t="s">
        <v>26</v>
      </c>
      <c r="D13" s="6" t="str">
        <f>VLOOKUP(C:C,[1]Sheet1!$C:$D,2,0)</f>
        <v>10040209</v>
      </c>
      <c r="E13" s="6">
        <v>84.7</v>
      </c>
      <c r="F13" s="6">
        <v>84.67</v>
      </c>
      <c r="G13" s="6">
        <v>84.69</v>
      </c>
      <c r="H13" s="8">
        <v>1</v>
      </c>
      <c r="I13" s="8" t="s">
        <v>13</v>
      </c>
      <c r="J13" s="6"/>
    </row>
    <row r="14" s="1" customFormat="1" ht="15" customHeight="1" spans="1:10">
      <c r="A14" s="6">
        <v>12</v>
      </c>
      <c r="B14" s="6" t="s">
        <v>27</v>
      </c>
      <c r="C14" s="6" t="s">
        <v>28</v>
      </c>
      <c r="D14" s="6" t="str">
        <f>VLOOKUP(C:C,[1]Sheet1!$C:$D,2,0)</f>
        <v>10050213</v>
      </c>
      <c r="E14" s="6">
        <v>63.6</v>
      </c>
      <c r="F14" s="6">
        <v>82</v>
      </c>
      <c r="G14" s="6">
        <v>72.8</v>
      </c>
      <c r="H14" s="8">
        <v>1</v>
      </c>
      <c r="I14" s="8" t="s">
        <v>13</v>
      </c>
      <c r="J14" s="6"/>
    </row>
    <row r="15" s="1" customFormat="1" ht="15" customHeight="1" spans="1:10">
      <c r="A15" s="6">
        <v>13</v>
      </c>
      <c r="B15" s="6" t="s">
        <v>27</v>
      </c>
      <c r="C15" s="6" t="s">
        <v>29</v>
      </c>
      <c r="D15" s="6" t="str">
        <f>VLOOKUP(C:C,[1]Sheet1!$C:$D,2,0)</f>
        <v>10050216</v>
      </c>
      <c r="E15" s="6">
        <v>63.1</v>
      </c>
      <c r="F15" s="6">
        <v>71.67</v>
      </c>
      <c r="G15" s="6">
        <v>67.39</v>
      </c>
      <c r="H15" s="6">
        <v>2</v>
      </c>
      <c r="I15" s="6"/>
      <c r="J15" s="6"/>
    </row>
    <row r="16" s="1" customFormat="1" ht="15" customHeight="1" spans="1:10">
      <c r="A16" s="6">
        <v>14</v>
      </c>
      <c r="B16" s="6" t="s">
        <v>27</v>
      </c>
      <c r="C16" s="6" t="s">
        <v>30</v>
      </c>
      <c r="D16" s="6" t="str">
        <f>VLOOKUP(C:C,[1]Sheet1!$C:$D,2,0)</f>
        <v>10050214</v>
      </c>
      <c r="E16" s="6">
        <v>61.7</v>
      </c>
      <c r="F16" s="6">
        <v>68.33</v>
      </c>
      <c r="G16" s="6">
        <v>65.02</v>
      </c>
      <c r="H16" s="6">
        <v>3</v>
      </c>
      <c r="I16" s="6"/>
      <c r="J16" s="6"/>
    </row>
    <row r="17" s="1" customFormat="1" ht="15" customHeight="1" spans="1:10">
      <c r="A17" s="6">
        <v>15</v>
      </c>
      <c r="B17" s="6" t="s">
        <v>27</v>
      </c>
      <c r="C17" s="6" t="s">
        <v>31</v>
      </c>
      <c r="D17" s="6" t="str">
        <f>VLOOKUP(C:C,[1]Sheet1!$C:$D,2,0)</f>
        <v>10050212</v>
      </c>
      <c r="E17" s="6">
        <v>57.2</v>
      </c>
      <c r="F17" s="6">
        <v>72.67</v>
      </c>
      <c r="G17" s="6">
        <v>64.94</v>
      </c>
      <c r="H17" s="6">
        <v>4</v>
      </c>
      <c r="I17" s="6"/>
      <c r="J17" s="6"/>
    </row>
    <row r="18" s="1" customFormat="1" ht="15" customHeight="1" spans="1:10">
      <c r="A18" s="6">
        <v>16</v>
      </c>
      <c r="B18" s="6" t="s">
        <v>27</v>
      </c>
      <c r="C18" s="6" t="s">
        <v>32</v>
      </c>
      <c r="D18" s="6" t="str">
        <f>VLOOKUP(C:C,[1]Sheet1!$C:$D,2,0)</f>
        <v>10050211</v>
      </c>
      <c r="E18" s="6">
        <v>51.8</v>
      </c>
      <c r="F18" s="6">
        <v>70.67</v>
      </c>
      <c r="G18" s="6">
        <v>61.24</v>
      </c>
      <c r="H18" s="6">
        <v>5</v>
      </c>
      <c r="I18" s="6"/>
      <c r="J18" s="6"/>
    </row>
    <row r="19" s="1" customFormat="1" ht="15" customHeight="1" spans="1:10">
      <c r="A19" s="6">
        <v>17</v>
      </c>
      <c r="B19" s="6" t="s">
        <v>33</v>
      </c>
      <c r="C19" s="6" t="s">
        <v>34</v>
      </c>
      <c r="D19" s="6" t="str">
        <f>VLOOKUP(C:C,[1]Sheet1!$C:$D,2,0)</f>
        <v>10060235</v>
      </c>
      <c r="E19" s="6">
        <v>77</v>
      </c>
      <c r="F19" s="6">
        <v>84</v>
      </c>
      <c r="G19" s="6">
        <v>80.5</v>
      </c>
      <c r="H19" s="8">
        <v>1</v>
      </c>
      <c r="I19" s="8" t="s">
        <v>13</v>
      </c>
      <c r="J19" s="6"/>
    </row>
    <row r="20" s="1" customFormat="1" ht="15" customHeight="1" spans="1:10">
      <c r="A20" s="6">
        <v>18</v>
      </c>
      <c r="B20" s="6" t="s">
        <v>33</v>
      </c>
      <c r="C20" s="6" t="s">
        <v>35</v>
      </c>
      <c r="D20" s="6" t="str">
        <f>VLOOKUP(C:C,[1]Sheet1!$C:$D,2,0)</f>
        <v>10060247</v>
      </c>
      <c r="E20" s="6">
        <v>74.4</v>
      </c>
      <c r="F20" s="6">
        <v>80.33</v>
      </c>
      <c r="G20" s="6">
        <v>77.37</v>
      </c>
      <c r="H20" s="6">
        <v>2</v>
      </c>
      <c r="I20" s="6"/>
      <c r="J20" s="6"/>
    </row>
    <row r="21" s="1" customFormat="1" ht="15" customHeight="1" spans="1:10">
      <c r="A21" s="6">
        <v>19</v>
      </c>
      <c r="B21" s="6" t="s">
        <v>33</v>
      </c>
      <c r="C21" s="6" t="s">
        <v>36</v>
      </c>
      <c r="D21" s="6" t="str">
        <f>VLOOKUP(C:C,[1]Sheet1!$C:$D,2,0)</f>
        <v>10060233</v>
      </c>
      <c r="E21" s="6">
        <v>71.6</v>
      </c>
      <c r="F21" s="6">
        <v>76.67</v>
      </c>
      <c r="G21" s="6">
        <v>74.14</v>
      </c>
      <c r="H21" s="6">
        <v>3</v>
      </c>
      <c r="I21" s="6"/>
      <c r="J21" s="6"/>
    </row>
    <row r="22" s="1" customFormat="1" ht="15" customHeight="1" spans="1:10">
      <c r="A22" s="6">
        <v>20</v>
      </c>
      <c r="B22" s="6" t="s">
        <v>33</v>
      </c>
      <c r="C22" s="6" t="s">
        <v>37</v>
      </c>
      <c r="D22" s="6" t="str">
        <f>VLOOKUP(C:C,[1]Sheet1!$C:$D,2,0)</f>
        <v>10060242</v>
      </c>
      <c r="E22" s="6">
        <v>66.1</v>
      </c>
      <c r="F22" s="6">
        <v>73</v>
      </c>
      <c r="G22" s="6">
        <v>69.55</v>
      </c>
      <c r="H22" s="6">
        <v>4</v>
      </c>
      <c r="I22" s="6"/>
      <c r="J22" s="6"/>
    </row>
  </sheetData>
  <sortState ref="22:25">
    <sortCondition ref="G22:G25" descending="1"/>
  </sortState>
  <mergeCells count="1">
    <mergeCell ref="A1:J1"/>
  </mergeCells>
  <pageMargins left="1.77152777777778" right="0.75" top="0.786805555555556" bottom="0.354166666666667" header="0.354166666666667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黄秋德</cp:lastModifiedBy>
  <dcterms:created xsi:type="dcterms:W3CDTF">2023-08-10T01:09:00Z</dcterms:created>
  <dcterms:modified xsi:type="dcterms:W3CDTF">2023-08-21T08:20:26Z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1C00E27C05EC400D9EF72C2DD63E0A07_11</vt:lpwstr>
  </property>
  <property fmtid="{D5CDD505-2E9C-101B-9397-08002B2CF9AE}" pid="3" name="KSOProductBuildVer">
    <vt:lpwstr>2052-12.1.0.15120</vt:lpwstr>
  </property>
</Properties>
</file>