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名单" sheetId="1" r:id="rId1"/>
  </sheets>
  <definedNames>
    <definedName name="_xlnm.Print_Titles" localSheetId="0">面试名单!$1:$2</definedName>
  </definedNames>
  <calcPr calcId="144525"/>
</workbook>
</file>

<file path=xl/sharedStrings.xml><?xml version="1.0" encoding="utf-8"?>
<sst xmlns="http://schemas.openxmlformats.org/spreadsheetml/2006/main" count="125" uniqueCount="19">
  <si>
    <t>面试入围人选名单</t>
  </si>
  <si>
    <t>序号</t>
  </si>
  <si>
    <t>招聘单位</t>
  </si>
  <si>
    <t>岗位名称</t>
  </si>
  <si>
    <t>岗位代码</t>
  </si>
  <si>
    <t>准考证号</t>
  </si>
  <si>
    <t>笔试成绩</t>
  </si>
  <si>
    <t>县人民医院</t>
  </si>
  <si>
    <t>中医内科医师</t>
  </si>
  <si>
    <t>康复医师</t>
  </si>
  <si>
    <t>临床医师</t>
  </si>
  <si>
    <t>麻醉医师</t>
  </si>
  <si>
    <t>康复技师</t>
  </si>
  <si>
    <t>超声诊断科医师</t>
  </si>
  <si>
    <t>县中医院</t>
  </si>
  <si>
    <t>中医医师</t>
  </si>
  <si>
    <t>西医医师</t>
  </si>
  <si>
    <t>医学影像科医师</t>
  </si>
  <si>
    <t>口腔医师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</si>
</sst>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26"/>
      <color theme="1"/>
      <name val="方正小标宋简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1"/>
  <sheetViews>
    <sheetView tabSelected="1" workbookViewId="0">
      <selection activeCell="I13" sqref="I13"/>
    </sheetView>
  </sheetViews>
  <sheetFormatPr defaultColWidth="9" defaultRowHeight="20.1" customHeight="1"/>
  <cols>
    <col min="1" max="1" width="7.875" style="3" customWidth="1"/>
    <col min="2" max="2" width="19.25" style="1" customWidth="1"/>
    <col min="3" max="3" width="21" style="1" customWidth="1"/>
    <col min="4" max="4" width="15.125" style="1" customWidth="1"/>
    <col min="5" max="5" width="18.25" style="1" customWidth="1"/>
    <col min="6" max="6" width="16.5" style="1" customWidth="1"/>
    <col min="7" max="16372" width="9" style="1"/>
    <col min="16373" max="16384" width="9" style="3"/>
  </cols>
  <sheetData>
    <row r="1" s="1" customFormat="1" ht="34" customHeight="1" spans="1:6">
      <c r="A1" s="4" t="s">
        <v>0</v>
      </c>
      <c r="B1" s="4"/>
      <c r="C1" s="4"/>
      <c r="D1" s="4"/>
      <c r="E1" s="4"/>
      <c r="F1" s="4"/>
    </row>
    <row r="2" s="2" customFormat="1" ht="23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  <c r="XFD2" s="8"/>
    </row>
    <row r="3" s="1" customFormat="1" ht="23" customHeight="1" spans="1:6">
      <c r="A3" s="6">
        <v>1</v>
      </c>
      <c r="B3" s="6" t="s">
        <v>7</v>
      </c>
      <c r="C3" s="6" t="s">
        <v>8</v>
      </c>
      <c r="D3" s="6" t="str">
        <f>"230082"</f>
        <v>230082</v>
      </c>
      <c r="E3" s="6">
        <v>230700101</v>
      </c>
      <c r="F3" s="7">
        <v>83.79</v>
      </c>
    </row>
    <row r="4" s="1" customFormat="1" ht="23" customHeight="1" spans="1:6">
      <c r="A4" s="6">
        <v>2</v>
      </c>
      <c r="B4" s="6" t="s">
        <v>7</v>
      </c>
      <c r="C4" s="6" t="s">
        <v>9</v>
      </c>
      <c r="D4" s="6" t="str">
        <f t="shared" ref="D4:D6" si="0">"230083"</f>
        <v>230083</v>
      </c>
      <c r="E4" s="6">
        <v>230700201</v>
      </c>
      <c r="F4" s="7">
        <v>77.96</v>
      </c>
    </row>
    <row r="5" s="1" customFormat="1" ht="23" customHeight="1" spans="1:6">
      <c r="A5" s="6">
        <v>3</v>
      </c>
      <c r="B5" s="6" t="s">
        <v>7</v>
      </c>
      <c r="C5" s="6" t="s">
        <v>9</v>
      </c>
      <c r="D5" s="6" t="str">
        <f t="shared" si="0"/>
        <v>230083</v>
      </c>
      <c r="E5" s="6">
        <v>230700205</v>
      </c>
      <c r="F5" s="7">
        <v>73.5</v>
      </c>
    </row>
    <row r="6" s="1" customFormat="1" ht="23" customHeight="1" spans="1:6">
      <c r="A6" s="6">
        <v>4</v>
      </c>
      <c r="B6" s="6" t="s">
        <v>7</v>
      </c>
      <c r="C6" s="6" t="s">
        <v>9</v>
      </c>
      <c r="D6" s="6" t="str">
        <f t="shared" si="0"/>
        <v>230083</v>
      </c>
      <c r="E6" s="6">
        <v>230700204</v>
      </c>
      <c r="F6" s="7">
        <v>69.08</v>
      </c>
    </row>
    <row r="7" s="1" customFormat="1" ht="23" customHeight="1" spans="1:6">
      <c r="A7" s="6">
        <v>5</v>
      </c>
      <c r="B7" s="6" t="s">
        <v>7</v>
      </c>
      <c r="C7" s="6" t="s">
        <v>10</v>
      </c>
      <c r="D7" s="6" t="str">
        <f t="shared" ref="D7:D9" si="1">"230084"</f>
        <v>230084</v>
      </c>
      <c r="E7" s="6">
        <v>230700302</v>
      </c>
      <c r="F7" s="7">
        <v>82.33</v>
      </c>
    </row>
    <row r="8" s="1" customFormat="1" ht="23" customHeight="1" spans="1:6">
      <c r="A8" s="6">
        <v>6</v>
      </c>
      <c r="B8" s="6" t="s">
        <v>7</v>
      </c>
      <c r="C8" s="6" t="s">
        <v>10</v>
      </c>
      <c r="D8" s="6" t="str">
        <f t="shared" si="1"/>
        <v>230084</v>
      </c>
      <c r="E8" s="6">
        <v>230700303</v>
      </c>
      <c r="F8" s="7">
        <v>79.31</v>
      </c>
    </row>
    <row r="9" s="1" customFormat="1" ht="23" customHeight="1" spans="1:6">
      <c r="A9" s="6">
        <v>7</v>
      </c>
      <c r="B9" s="6" t="s">
        <v>7</v>
      </c>
      <c r="C9" s="6" t="s">
        <v>10</v>
      </c>
      <c r="D9" s="6" t="str">
        <f t="shared" si="1"/>
        <v>230084</v>
      </c>
      <c r="E9" s="6">
        <v>230700301</v>
      </c>
      <c r="F9" s="7">
        <v>75.61</v>
      </c>
    </row>
    <row r="10" s="1" customFormat="1" ht="23" customHeight="1" spans="1:6">
      <c r="A10" s="6">
        <v>8</v>
      </c>
      <c r="B10" s="6" t="s">
        <v>7</v>
      </c>
      <c r="C10" s="6" t="s">
        <v>11</v>
      </c>
      <c r="D10" s="6" t="str">
        <f>"230085"</f>
        <v>230085</v>
      </c>
      <c r="E10" s="6">
        <v>230700401</v>
      </c>
      <c r="F10" s="7">
        <v>79.19</v>
      </c>
    </row>
    <row r="11" s="1" customFormat="1" ht="23" customHeight="1" spans="1:6">
      <c r="A11" s="6">
        <v>9</v>
      </c>
      <c r="B11" s="6" t="s">
        <v>7</v>
      </c>
      <c r="C11" s="6" t="s">
        <v>12</v>
      </c>
      <c r="D11" s="6" t="str">
        <f t="shared" ref="D11:D13" si="2">"230087"</f>
        <v>230087</v>
      </c>
      <c r="E11" s="6">
        <v>230700224</v>
      </c>
      <c r="F11" s="7">
        <v>79.16</v>
      </c>
    </row>
    <row r="12" s="1" customFormat="1" ht="23" customHeight="1" spans="1:6">
      <c r="A12" s="6">
        <v>10</v>
      </c>
      <c r="B12" s="6" t="s">
        <v>7</v>
      </c>
      <c r="C12" s="6" t="s">
        <v>12</v>
      </c>
      <c r="D12" s="6" t="str">
        <f t="shared" si="2"/>
        <v>230087</v>
      </c>
      <c r="E12" s="6">
        <v>230700212</v>
      </c>
      <c r="F12" s="7">
        <v>79.13</v>
      </c>
    </row>
    <row r="13" s="1" customFormat="1" ht="23" customHeight="1" spans="1:6">
      <c r="A13" s="6">
        <v>11</v>
      </c>
      <c r="B13" s="6" t="s">
        <v>7</v>
      </c>
      <c r="C13" s="6" t="s">
        <v>12</v>
      </c>
      <c r="D13" s="6" t="str">
        <f t="shared" si="2"/>
        <v>230087</v>
      </c>
      <c r="E13" s="6">
        <v>230700213</v>
      </c>
      <c r="F13" s="7">
        <v>78.82</v>
      </c>
    </row>
    <row r="14" s="1" customFormat="1" ht="23" customHeight="1" spans="1:6">
      <c r="A14" s="6">
        <v>12</v>
      </c>
      <c r="B14" s="6" t="s">
        <v>7</v>
      </c>
      <c r="C14" s="6" t="s">
        <v>13</v>
      </c>
      <c r="D14" s="6" t="str">
        <f>"230090"</f>
        <v>230090</v>
      </c>
      <c r="E14" s="6">
        <v>230700411</v>
      </c>
      <c r="F14" s="7">
        <v>72.64</v>
      </c>
    </row>
    <row r="15" s="1" customFormat="1" ht="23" customHeight="1" spans="1:6">
      <c r="A15" s="6">
        <v>13</v>
      </c>
      <c r="B15" s="6" t="s">
        <v>14</v>
      </c>
      <c r="C15" s="6" t="s">
        <v>15</v>
      </c>
      <c r="D15" s="6" t="str">
        <f t="shared" ref="D15:D32" si="3">"230091"</f>
        <v>230091</v>
      </c>
      <c r="E15" s="6">
        <v>230700104</v>
      </c>
      <c r="F15" s="7">
        <v>84.18</v>
      </c>
    </row>
    <row r="16" s="1" customFormat="1" ht="23" customHeight="1" spans="1:6">
      <c r="A16" s="6">
        <v>14</v>
      </c>
      <c r="B16" s="6" t="s">
        <v>14</v>
      </c>
      <c r="C16" s="6" t="s">
        <v>15</v>
      </c>
      <c r="D16" s="6" t="str">
        <f t="shared" si="3"/>
        <v>230091</v>
      </c>
      <c r="E16" s="6">
        <v>230700125</v>
      </c>
      <c r="F16" s="7">
        <v>83.22</v>
      </c>
    </row>
    <row r="17" s="1" customFormat="1" ht="23" customHeight="1" spans="1:6">
      <c r="A17" s="6">
        <v>15</v>
      </c>
      <c r="B17" s="6" t="s">
        <v>14</v>
      </c>
      <c r="C17" s="6" t="s">
        <v>15</v>
      </c>
      <c r="D17" s="6" t="str">
        <f t="shared" si="3"/>
        <v>230091</v>
      </c>
      <c r="E17" s="6">
        <v>230700114</v>
      </c>
      <c r="F17" s="7">
        <v>81.29</v>
      </c>
    </row>
    <row r="18" s="1" customFormat="1" ht="23" customHeight="1" spans="1:6">
      <c r="A18" s="6">
        <v>16</v>
      </c>
      <c r="B18" s="6" t="s">
        <v>14</v>
      </c>
      <c r="C18" s="6" t="s">
        <v>15</v>
      </c>
      <c r="D18" s="6" t="str">
        <f t="shared" si="3"/>
        <v>230091</v>
      </c>
      <c r="E18" s="6">
        <v>230700121</v>
      </c>
      <c r="F18" s="7">
        <v>81.15</v>
      </c>
    </row>
    <row r="19" s="1" customFormat="1" ht="23" customHeight="1" spans="1:6">
      <c r="A19" s="6">
        <v>17</v>
      </c>
      <c r="B19" s="6" t="s">
        <v>14</v>
      </c>
      <c r="C19" s="6" t="s">
        <v>15</v>
      </c>
      <c r="D19" s="6" t="str">
        <f t="shared" si="3"/>
        <v>230091</v>
      </c>
      <c r="E19" s="6">
        <v>230700112</v>
      </c>
      <c r="F19" s="7">
        <v>80.09</v>
      </c>
    </row>
    <row r="20" s="1" customFormat="1" ht="23" customHeight="1" spans="1:6">
      <c r="A20" s="6">
        <v>18</v>
      </c>
      <c r="B20" s="6" t="s">
        <v>14</v>
      </c>
      <c r="C20" s="6" t="s">
        <v>15</v>
      </c>
      <c r="D20" s="6" t="str">
        <f t="shared" si="3"/>
        <v>230091</v>
      </c>
      <c r="E20" s="6">
        <v>230700123</v>
      </c>
      <c r="F20" s="7">
        <v>79.69</v>
      </c>
    </row>
    <row r="21" s="1" customFormat="1" ht="23" customHeight="1" spans="1:6">
      <c r="A21" s="6">
        <v>19</v>
      </c>
      <c r="B21" s="6" t="s">
        <v>14</v>
      </c>
      <c r="C21" s="6" t="s">
        <v>15</v>
      </c>
      <c r="D21" s="6" t="str">
        <f t="shared" si="3"/>
        <v>230091</v>
      </c>
      <c r="E21" s="6">
        <v>230700110</v>
      </c>
      <c r="F21" s="7">
        <v>79.51</v>
      </c>
    </row>
    <row r="22" s="1" customFormat="1" ht="23" customHeight="1" spans="1:6">
      <c r="A22" s="6">
        <v>20</v>
      </c>
      <c r="B22" s="6" t="s">
        <v>14</v>
      </c>
      <c r="C22" s="6" t="s">
        <v>15</v>
      </c>
      <c r="D22" s="6" t="str">
        <f t="shared" si="3"/>
        <v>230091</v>
      </c>
      <c r="E22" s="6">
        <v>230700115</v>
      </c>
      <c r="F22" s="7">
        <v>79.08</v>
      </c>
    </row>
    <row r="23" s="1" customFormat="1" ht="23" customHeight="1" spans="1:6">
      <c r="A23" s="6">
        <v>21</v>
      </c>
      <c r="B23" s="6" t="s">
        <v>14</v>
      </c>
      <c r="C23" s="6" t="s">
        <v>15</v>
      </c>
      <c r="D23" s="6" t="str">
        <f t="shared" si="3"/>
        <v>230091</v>
      </c>
      <c r="E23" s="6">
        <v>230700116</v>
      </c>
      <c r="F23" s="7">
        <v>78.92</v>
      </c>
    </row>
    <row r="24" s="1" customFormat="1" ht="23" customHeight="1" spans="1:6">
      <c r="A24" s="6">
        <v>22</v>
      </c>
      <c r="B24" s="6" t="s">
        <v>14</v>
      </c>
      <c r="C24" s="6" t="s">
        <v>15</v>
      </c>
      <c r="D24" s="6" t="str">
        <f t="shared" si="3"/>
        <v>230091</v>
      </c>
      <c r="E24" s="6">
        <v>230700117</v>
      </c>
      <c r="F24" s="7">
        <v>77.77</v>
      </c>
    </row>
    <row r="25" s="1" customFormat="1" ht="23" customHeight="1" spans="1:6">
      <c r="A25" s="6">
        <v>23</v>
      </c>
      <c r="B25" s="6" t="s">
        <v>14</v>
      </c>
      <c r="C25" s="6" t="s">
        <v>15</v>
      </c>
      <c r="D25" s="6" t="str">
        <f t="shared" si="3"/>
        <v>230091</v>
      </c>
      <c r="E25" s="6">
        <v>230700106</v>
      </c>
      <c r="F25" s="7">
        <v>77.3</v>
      </c>
    </row>
    <row r="26" s="1" customFormat="1" ht="23" customHeight="1" spans="1:6">
      <c r="A26" s="6">
        <v>24</v>
      </c>
      <c r="B26" s="6" t="s">
        <v>14</v>
      </c>
      <c r="C26" s="6" t="s">
        <v>15</v>
      </c>
      <c r="D26" s="6" t="str">
        <f t="shared" si="3"/>
        <v>230091</v>
      </c>
      <c r="E26" s="6">
        <v>230700113</v>
      </c>
      <c r="F26" s="7">
        <v>76.75</v>
      </c>
    </row>
    <row r="27" s="1" customFormat="1" ht="23" customHeight="1" spans="1:6">
      <c r="A27" s="6">
        <v>25</v>
      </c>
      <c r="B27" s="6" t="s">
        <v>14</v>
      </c>
      <c r="C27" s="6" t="s">
        <v>15</v>
      </c>
      <c r="D27" s="6" t="str">
        <f t="shared" si="3"/>
        <v>230091</v>
      </c>
      <c r="E27" s="6">
        <v>230700108</v>
      </c>
      <c r="F27" s="7">
        <v>76.36</v>
      </c>
    </row>
    <row r="28" s="1" customFormat="1" ht="23" customHeight="1" spans="1:6">
      <c r="A28" s="6">
        <v>26</v>
      </c>
      <c r="B28" s="6" t="s">
        <v>14</v>
      </c>
      <c r="C28" s="6" t="s">
        <v>15</v>
      </c>
      <c r="D28" s="6" t="str">
        <f t="shared" si="3"/>
        <v>230091</v>
      </c>
      <c r="E28" s="6">
        <v>230700124</v>
      </c>
      <c r="F28" s="7">
        <v>74.08</v>
      </c>
    </row>
    <row r="29" s="1" customFormat="1" ht="23" customHeight="1" spans="1:6">
      <c r="A29" s="6">
        <v>27</v>
      </c>
      <c r="B29" s="6" t="s">
        <v>14</v>
      </c>
      <c r="C29" s="6" t="s">
        <v>15</v>
      </c>
      <c r="D29" s="6" t="str">
        <f t="shared" si="3"/>
        <v>230091</v>
      </c>
      <c r="E29" s="6">
        <v>230700118</v>
      </c>
      <c r="F29" s="7">
        <v>73.6</v>
      </c>
    </row>
    <row r="30" s="1" customFormat="1" ht="23" customHeight="1" spans="1:6">
      <c r="A30" s="6">
        <v>28</v>
      </c>
      <c r="B30" s="6" t="s">
        <v>14</v>
      </c>
      <c r="C30" s="6" t="s">
        <v>15</v>
      </c>
      <c r="D30" s="6" t="str">
        <f t="shared" si="3"/>
        <v>230091</v>
      </c>
      <c r="E30" s="6">
        <v>230700111</v>
      </c>
      <c r="F30" s="7">
        <v>71.86</v>
      </c>
    </row>
    <row r="31" s="1" customFormat="1" ht="23" customHeight="1" spans="1:6">
      <c r="A31" s="6">
        <v>29</v>
      </c>
      <c r="B31" s="6" t="s">
        <v>14</v>
      </c>
      <c r="C31" s="6" t="s">
        <v>15</v>
      </c>
      <c r="D31" s="6" t="str">
        <f t="shared" si="3"/>
        <v>230091</v>
      </c>
      <c r="E31" s="6">
        <v>230700103</v>
      </c>
      <c r="F31" s="7">
        <v>66.18</v>
      </c>
    </row>
    <row r="32" s="1" customFormat="1" ht="23" customHeight="1" spans="1:6">
      <c r="A32" s="6">
        <v>30</v>
      </c>
      <c r="B32" s="6" t="s">
        <v>14</v>
      </c>
      <c r="C32" s="6" t="s">
        <v>15</v>
      </c>
      <c r="D32" s="6" t="str">
        <f t="shared" si="3"/>
        <v>230091</v>
      </c>
      <c r="E32" s="6">
        <v>230700105</v>
      </c>
      <c r="F32" s="7">
        <v>61.21</v>
      </c>
    </row>
    <row r="33" s="1" customFormat="1" ht="23" customHeight="1" spans="1:6">
      <c r="A33" s="6">
        <v>31</v>
      </c>
      <c r="B33" s="6" t="s">
        <v>14</v>
      </c>
      <c r="C33" s="6" t="s">
        <v>16</v>
      </c>
      <c r="D33" s="6" t="str">
        <f t="shared" ref="D33:D47" si="4">"230092"</f>
        <v>230092</v>
      </c>
      <c r="E33" s="6">
        <v>230700311</v>
      </c>
      <c r="F33" s="7">
        <v>85.57</v>
      </c>
    </row>
    <row r="34" s="1" customFormat="1" ht="23" customHeight="1" spans="1:6">
      <c r="A34" s="6">
        <v>32</v>
      </c>
      <c r="B34" s="6" t="s">
        <v>14</v>
      </c>
      <c r="C34" s="6" t="s">
        <v>16</v>
      </c>
      <c r="D34" s="6" t="str">
        <f t="shared" si="4"/>
        <v>230092</v>
      </c>
      <c r="E34" s="6">
        <v>230700316</v>
      </c>
      <c r="F34" s="7">
        <v>85.41</v>
      </c>
    </row>
    <row r="35" s="1" customFormat="1" ht="23" customHeight="1" spans="1:6">
      <c r="A35" s="6">
        <v>33</v>
      </c>
      <c r="B35" s="6" t="s">
        <v>14</v>
      </c>
      <c r="C35" s="6" t="s">
        <v>16</v>
      </c>
      <c r="D35" s="6" t="str">
        <f t="shared" si="4"/>
        <v>230092</v>
      </c>
      <c r="E35" s="6">
        <v>230700310</v>
      </c>
      <c r="F35" s="7">
        <v>84.5</v>
      </c>
    </row>
    <row r="36" s="1" customFormat="1" ht="23" customHeight="1" spans="1:6">
      <c r="A36" s="6">
        <v>34</v>
      </c>
      <c r="B36" s="6" t="s">
        <v>14</v>
      </c>
      <c r="C36" s="6" t="s">
        <v>16</v>
      </c>
      <c r="D36" s="6" t="str">
        <f t="shared" si="4"/>
        <v>230092</v>
      </c>
      <c r="E36" s="6">
        <v>230700307</v>
      </c>
      <c r="F36" s="7">
        <v>83.33</v>
      </c>
    </row>
    <row r="37" s="1" customFormat="1" ht="23" customHeight="1" spans="1:6">
      <c r="A37" s="6">
        <v>35</v>
      </c>
      <c r="B37" s="6" t="s">
        <v>14</v>
      </c>
      <c r="C37" s="6" t="s">
        <v>16</v>
      </c>
      <c r="D37" s="6" t="str">
        <f t="shared" si="4"/>
        <v>230092</v>
      </c>
      <c r="E37" s="6">
        <v>230700309</v>
      </c>
      <c r="F37" s="7">
        <v>83.02</v>
      </c>
    </row>
    <row r="38" s="1" customFormat="1" ht="23" customHeight="1" spans="1:6">
      <c r="A38" s="6">
        <v>36</v>
      </c>
      <c r="B38" s="6" t="s">
        <v>14</v>
      </c>
      <c r="C38" s="6" t="s">
        <v>16</v>
      </c>
      <c r="D38" s="6" t="str">
        <f t="shared" si="4"/>
        <v>230092</v>
      </c>
      <c r="E38" s="6">
        <v>230700315</v>
      </c>
      <c r="F38" s="7">
        <v>82.95</v>
      </c>
    </row>
    <row r="39" s="1" customFormat="1" ht="23" customHeight="1" spans="1:6">
      <c r="A39" s="6">
        <v>37</v>
      </c>
      <c r="B39" s="6" t="s">
        <v>14</v>
      </c>
      <c r="C39" s="6" t="s">
        <v>16</v>
      </c>
      <c r="D39" s="6" t="str">
        <f t="shared" si="4"/>
        <v>230092</v>
      </c>
      <c r="E39" s="6">
        <v>230700308</v>
      </c>
      <c r="F39" s="7">
        <v>81.06</v>
      </c>
    </row>
    <row r="40" s="1" customFormat="1" ht="23" customHeight="1" spans="1:6">
      <c r="A40" s="6">
        <v>38</v>
      </c>
      <c r="B40" s="6" t="s">
        <v>14</v>
      </c>
      <c r="C40" s="6" t="s">
        <v>16</v>
      </c>
      <c r="D40" s="6" t="str">
        <f t="shared" si="4"/>
        <v>230092</v>
      </c>
      <c r="E40" s="6">
        <v>230700319</v>
      </c>
      <c r="F40" s="7">
        <v>80.63</v>
      </c>
    </row>
    <row r="41" s="1" customFormat="1" ht="23" customHeight="1" spans="1:6">
      <c r="A41" s="6">
        <v>39</v>
      </c>
      <c r="B41" s="6" t="s">
        <v>14</v>
      </c>
      <c r="C41" s="6" t="s">
        <v>16</v>
      </c>
      <c r="D41" s="6" t="str">
        <f t="shared" si="4"/>
        <v>230092</v>
      </c>
      <c r="E41" s="6">
        <v>230700313</v>
      </c>
      <c r="F41" s="7">
        <v>79.9</v>
      </c>
    </row>
    <row r="42" s="1" customFormat="1" ht="23" customHeight="1" spans="1:6">
      <c r="A42" s="6">
        <v>40</v>
      </c>
      <c r="B42" s="6" t="s">
        <v>14</v>
      </c>
      <c r="C42" s="6" t="s">
        <v>16</v>
      </c>
      <c r="D42" s="6" t="str">
        <f t="shared" si="4"/>
        <v>230092</v>
      </c>
      <c r="E42" s="6">
        <v>230700317</v>
      </c>
      <c r="F42" s="7">
        <v>78.87</v>
      </c>
    </row>
    <row r="43" s="1" customFormat="1" ht="23" customHeight="1" spans="1:6">
      <c r="A43" s="6">
        <v>41</v>
      </c>
      <c r="B43" s="6" t="s">
        <v>14</v>
      </c>
      <c r="C43" s="6" t="s">
        <v>16</v>
      </c>
      <c r="D43" s="6" t="str">
        <f t="shared" si="4"/>
        <v>230092</v>
      </c>
      <c r="E43" s="6">
        <v>230700305</v>
      </c>
      <c r="F43" s="7">
        <v>78.09</v>
      </c>
    </row>
    <row r="44" s="1" customFormat="1" ht="23" customHeight="1" spans="1:6">
      <c r="A44" s="6">
        <v>42</v>
      </c>
      <c r="B44" s="6" t="s">
        <v>14</v>
      </c>
      <c r="C44" s="6" t="s">
        <v>16</v>
      </c>
      <c r="D44" s="6" t="str">
        <f t="shared" si="4"/>
        <v>230092</v>
      </c>
      <c r="E44" s="6">
        <v>230700304</v>
      </c>
      <c r="F44" s="7">
        <v>76.41</v>
      </c>
    </row>
    <row r="45" s="1" customFormat="1" ht="23" customHeight="1" spans="1:6">
      <c r="A45" s="6">
        <v>43</v>
      </c>
      <c r="B45" s="6" t="s">
        <v>14</v>
      </c>
      <c r="C45" s="6" t="s">
        <v>16</v>
      </c>
      <c r="D45" s="6" t="str">
        <f t="shared" si="4"/>
        <v>230092</v>
      </c>
      <c r="E45" s="6">
        <v>230700312</v>
      </c>
      <c r="F45" s="7">
        <v>75.09</v>
      </c>
    </row>
    <row r="46" s="1" customFormat="1" ht="23" customHeight="1" spans="1:6">
      <c r="A46" s="6">
        <v>44</v>
      </c>
      <c r="B46" s="6" t="s">
        <v>14</v>
      </c>
      <c r="C46" s="6" t="s">
        <v>16</v>
      </c>
      <c r="D46" s="6" t="str">
        <f t="shared" si="4"/>
        <v>230092</v>
      </c>
      <c r="E46" s="6">
        <v>230700320</v>
      </c>
      <c r="F46" s="7">
        <v>74.5</v>
      </c>
    </row>
    <row r="47" s="1" customFormat="1" ht="23" customHeight="1" spans="1:6">
      <c r="A47" s="6">
        <v>45</v>
      </c>
      <c r="B47" s="6" t="s">
        <v>14</v>
      </c>
      <c r="C47" s="6" t="s">
        <v>16</v>
      </c>
      <c r="D47" s="6" t="str">
        <f t="shared" si="4"/>
        <v>230092</v>
      </c>
      <c r="E47" s="6">
        <v>230700323</v>
      </c>
      <c r="F47" s="7">
        <v>74.09</v>
      </c>
    </row>
    <row r="48" s="1" customFormat="1" ht="23" customHeight="1" spans="1:6">
      <c r="A48" s="6">
        <v>46</v>
      </c>
      <c r="B48" s="6" t="s">
        <v>14</v>
      </c>
      <c r="C48" s="6" t="s">
        <v>17</v>
      </c>
      <c r="D48" s="6" t="str">
        <f>"230093"</f>
        <v>230093</v>
      </c>
      <c r="E48" s="6">
        <v>230700414</v>
      </c>
      <c r="F48" s="7">
        <v>70.86</v>
      </c>
    </row>
    <row r="49" s="1" customFormat="1" ht="23" customHeight="1" spans="1:6">
      <c r="A49" s="6">
        <v>47</v>
      </c>
      <c r="B49" s="6" t="s">
        <v>14</v>
      </c>
      <c r="C49" s="6" t="s">
        <v>17</v>
      </c>
      <c r="D49" s="6" t="str">
        <f>"230093"</f>
        <v>230093</v>
      </c>
      <c r="E49" s="6">
        <v>230700415</v>
      </c>
      <c r="F49" s="7">
        <v>66.91</v>
      </c>
    </row>
    <row r="50" s="1" customFormat="1" ht="23" customHeight="1" spans="1:6">
      <c r="A50" s="6">
        <v>48</v>
      </c>
      <c r="B50" s="6" t="s">
        <v>14</v>
      </c>
      <c r="C50" s="6" t="s">
        <v>18</v>
      </c>
      <c r="D50" s="6" t="str">
        <f t="shared" ref="D50:D55" si="5">"230094"</f>
        <v>230094</v>
      </c>
      <c r="E50" s="6">
        <v>230700419</v>
      </c>
      <c r="F50" s="7">
        <v>75.09</v>
      </c>
    </row>
    <row r="51" s="1" customFormat="1" ht="23" customHeight="1" spans="1:6">
      <c r="A51" s="6">
        <v>49</v>
      </c>
      <c r="B51" s="6" t="s">
        <v>14</v>
      </c>
      <c r="C51" s="6" t="s">
        <v>18</v>
      </c>
      <c r="D51" s="6" t="str">
        <f t="shared" si="5"/>
        <v>230094</v>
      </c>
      <c r="E51" s="6">
        <v>230700416</v>
      </c>
      <c r="F51" s="7">
        <v>74.8</v>
      </c>
    </row>
    <row r="52" s="1" customFormat="1" ht="23" customHeight="1" spans="1:6">
      <c r="A52" s="6">
        <v>50</v>
      </c>
      <c r="B52" s="6" t="s">
        <v>14</v>
      </c>
      <c r="C52" s="6" t="s">
        <v>18</v>
      </c>
      <c r="D52" s="6" t="str">
        <f t="shared" si="5"/>
        <v>230094</v>
      </c>
      <c r="E52" s="6">
        <v>230700421</v>
      </c>
      <c r="F52" s="7">
        <v>74.72</v>
      </c>
    </row>
    <row r="53" s="1" customFormat="1" ht="23" customHeight="1" spans="1:6">
      <c r="A53" s="6">
        <v>51</v>
      </c>
      <c r="B53" s="6" t="s">
        <v>14</v>
      </c>
      <c r="C53" s="6" t="s">
        <v>18</v>
      </c>
      <c r="D53" s="6" t="str">
        <f t="shared" si="5"/>
        <v>230094</v>
      </c>
      <c r="E53" s="6">
        <v>230700417</v>
      </c>
      <c r="F53" s="7">
        <v>73.56</v>
      </c>
    </row>
    <row r="54" s="1" customFormat="1" ht="23" customHeight="1" spans="1:6">
      <c r="A54" s="6">
        <v>52</v>
      </c>
      <c r="B54" s="6" t="s">
        <v>14</v>
      </c>
      <c r="C54" s="6" t="s">
        <v>18</v>
      </c>
      <c r="D54" s="6" t="str">
        <f t="shared" si="5"/>
        <v>230094</v>
      </c>
      <c r="E54" s="6">
        <v>230700418</v>
      </c>
      <c r="F54" s="7">
        <v>71.37</v>
      </c>
    </row>
    <row r="55" s="1" customFormat="1" ht="23" customHeight="1" spans="1:6">
      <c r="A55" s="6">
        <v>53</v>
      </c>
      <c r="B55" s="6" t="s">
        <v>14</v>
      </c>
      <c r="C55" s="6" t="s">
        <v>18</v>
      </c>
      <c r="D55" s="6" t="str">
        <f t="shared" si="5"/>
        <v>230094</v>
      </c>
      <c r="E55" s="6">
        <v>230700420</v>
      </c>
      <c r="F55" s="7">
        <v>63.89</v>
      </c>
    </row>
    <row r="56" s="1" customFormat="1" ht="23" customHeight="1" spans="1:6">
      <c r="A56" s="6">
        <v>54</v>
      </c>
      <c r="B56" s="6" t="s">
        <v>14</v>
      </c>
      <c r="C56" s="6" t="s">
        <v>11</v>
      </c>
      <c r="D56" s="6" t="str">
        <f t="shared" ref="D56:D61" si="6">"230095"</f>
        <v>230095</v>
      </c>
      <c r="E56" s="6">
        <v>230700409</v>
      </c>
      <c r="F56" s="7">
        <v>78.84</v>
      </c>
    </row>
    <row r="57" s="1" customFormat="1" ht="23" customHeight="1" spans="1:6">
      <c r="A57" s="6">
        <v>55</v>
      </c>
      <c r="B57" s="6" t="s">
        <v>14</v>
      </c>
      <c r="C57" s="6" t="s">
        <v>11</v>
      </c>
      <c r="D57" s="6" t="str">
        <f t="shared" si="6"/>
        <v>230095</v>
      </c>
      <c r="E57" s="6">
        <v>230700403</v>
      </c>
      <c r="F57" s="7">
        <v>75.84</v>
      </c>
    </row>
    <row r="58" s="1" customFormat="1" ht="23" customHeight="1" spans="1:6">
      <c r="A58" s="6">
        <v>56</v>
      </c>
      <c r="B58" s="6" t="s">
        <v>14</v>
      </c>
      <c r="C58" s="6" t="s">
        <v>11</v>
      </c>
      <c r="D58" s="6" t="str">
        <f t="shared" si="6"/>
        <v>230095</v>
      </c>
      <c r="E58" s="6">
        <v>230700404</v>
      </c>
      <c r="F58" s="7">
        <v>75.54</v>
      </c>
    </row>
    <row r="59" s="1" customFormat="1" ht="23" customHeight="1" spans="1:6">
      <c r="A59" s="6">
        <v>57</v>
      </c>
      <c r="B59" s="6" t="s">
        <v>14</v>
      </c>
      <c r="C59" s="6" t="s">
        <v>11</v>
      </c>
      <c r="D59" s="6" t="str">
        <f t="shared" si="6"/>
        <v>230095</v>
      </c>
      <c r="E59" s="6">
        <v>230700407</v>
      </c>
      <c r="F59" s="7">
        <v>74.09</v>
      </c>
    </row>
    <row r="60" s="1" customFormat="1" ht="23" customHeight="1" spans="1:6">
      <c r="A60" s="6">
        <v>58</v>
      </c>
      <c r="B60" s="6" t="s">
        <v>14</v>
      </c>
      <c r="C60" s="6" t="s">
        <v>11</v>
      </c>
      <c r="D60" s="6" t="str">
        <f t="shared" si="6"/>
        <v>230095</v>
      </c>
      <c r="E60" s="6">
        <v>230700410</v>
      </c>
      <c r="F60" s="7">
        <v>73.65</v>
      </c>
    </row>
    <row r="61" s="1" customFormat="1" ht="23" customHeight="1" spans="1:6">
      <c r="A61" s="6">
        <v>59</v>
      </c>
      <c r="B61" s="6" t="s">
        <v>14</v>
      </c>
      <c r="C61" s="6" t="s">
        <v>11</v>
      </c>
      <c r="D61" s="6" t="str">
        <f t="shared" si="6"/>
        <v>230095</v>
      </c>
      <c r="E61" s="6">
        <v>230700408</v>
      </c>
      <c r="F61" s="7">
        <v>66.93</v>
      </c>
    </row>
  </sheetData>
  <mergeCells count="1">
    <mergeCell ref="A1:F1"/>
  </mergeCells>
  <printOptions horizontalCentered="1"/>
  <pageMargins left="0.393055555555556" right="0.393055555555556" top="0.590277777777778" bottom="0.590277777777778" header="0.393055555555556" footer="0.393055555555556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归于因果</cp:lastModifiedBy>
  <dcterms:created xsi:type="dcterms:W3CDTF">2023-11-07T00:17:00Z</dcterms:created>
  <dcterms:modified xsi:type="dcterms:W3CDTF">2023-11-07T01:09:42Z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21FA03D309E34707814A2F894132CEFA_11</vt:lpwstr>
  </property>
  <property fmtid="{D5CDD505-2E9C-101B-9397-08002B2CF9AE}" pid="3" name="KSOProductBuildVer">
    <vt:lpwstr>2052-11.1.0.14309</vt:lpwstr>
  </property>
</Properties>
</file>